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FOI 4648" sheetId="1" r:id="rId1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5" i="1"/>
  <c r="B10" i="1"/>
  <c r="B9" i="1"/>
  <c r="B8" i="1"/>
  <c r="C7" i="1"/>
  <c r="B7" i="1"/>
  <c r="B6" i="1"/>
  <c r="B5" i="1"/>
</calcChain>
</file>

<file path=xl/sharedStrings.xml><?xml version="1.0" encoding="utf-8"?>
<sst xmlns="http://schemas.openxmlformats.org/spreadsheetml/2006/main" count="11" uniqueCount="11">
  <si>
    <t>2015/16</t>
  </si>
  <si>
    <t>2016/17</t>
  </si>
  <si>
    <t>2017/18</t>
  </si>
  <si>
    <t>2018/19</t>
  </si>
  <si>
    <t>2019/20</t>
  </si>
  <si>
    <t>Occ Health</t>
  </si>
  <si>
    <t>Overall Spend</t>
  </si>
  <si>
    <t>Financial Year</t>
  </si>
  <si>
    <t>Health &amp; Wellbeing</t>
  </si>
  <si>
    <t>We would be interested to receive details of NHS spend in your NHS Trust in Occupational Health and Occupational Health and Wellbeing between 2015 and 2019 and then 2020.</t>
  </si>
  <si>
    <t>2020/21 (upto 28/02/21)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</si>
</sst>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0" fillId="0" borderId="1" xfId="0" applyBorder="1"/>
    <xf numFmtId="0" fontId="2" fillId="0" borderId="0" xfId="0" applyFont="1" applyAlignment="1">
      <alignment vertical="center"/>
    </xf>
    <xf numFmtId="3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O14" sqref="O14"/>
    </sheetView>
  </sheetViews>
  <sheetFormatPr defaultRowHeight="15" x14ac:dyDescent="0.25"/>
  <cols>
    <col min="1" max="1" width="27.5703125" customWidth="1"/>
    <col min="2" max="2" width="19.7109375" customWidth="1"/>
    <col min="3" max="3" width="10.42578125" bestFit="1" customWidth="1"/>
    <col min="4" max="4" width="13.5703125" bestFit="1" customWidth="1"/>
  </cols>
  <sheetData>
    <row r="1" spans="1:4" ht="15.75" x14ac:dyDescent="0.25">
      <c r="A1" s="4" t="s">
        <v>9</v>
      </c>
    </row>
    <row r="4" spans="1:4" x14ac:dyDescent="0.25">
      <c r="A4" s="1" t="s">
        <v>7</v>
      </c>
      <c r="B4" s="2" t="s">
        <v>8</v>
      </c>
      <c r="C4" s="2" t="s">
        <v>5</v>
      </c>
      <c r="D4" s="2" t="s">
        <v>6</v>
      </c>
    </row>
    <row r="5" spans="1:4" x14ac:dyDescent="0.25">
      <c r="A5" s="3" t="s">
        <v>0</v>
      </c>
      <c r="B5" s="5">
        <f>3966.08+2732.12</f>
        <v>6698.2</v>
      </c>
      <c r="C5" s="5">
        <v>93255</v>
      </c>
      <c r="D5" s="5">
        <f>B5+C5</f>
        <v>99953.2</v>
      </c>
    </row>
    <row r="6" spans="1:4" x14ac:dyDescent="0.25">
      <c r="A6" s="3" t="s">
        <v>1</v>
      </c>
      <c r="B6" s="5">
        <f>17302.8+24937.4</f>
        <v>42240.2</v>
      </c>
      <c r="C6" s="5">
        <v>96932</v>
      </c>
      <c r="D6" s="5">
        <f t="shared" ref="D6:D10" si="0">B6+C6</f>
        <v>139172.20000000001</v>
      </c>
    </row>
    <row r="7" spans="1:4" x14ac:dyDescent="0.25">
      <c r="A7" s="3" t="s">
        <v>2</v>
      </c>
      <c r="B7" s="5">
        <f>6244.8+24374.69</f>
        <v>30619.489999999998</v>
      </c>
      <c r="C7" s="5">
        <f>98443.97-10291</f>
        <v>88152.97</v>
      </c>
      <c r="D7" s="5">
        <f t="shared" si="0"/>
        <v>118772.45999999999</v>
      </c>
    </row>
    <row r="8" spans="1:4" x14ac:dyDescent="0.25">
      <c r="A8" s="3" t="s">
        <v>3</v>
      </c>
      <c r="B8" s="5">
        <f>16173.6+10584.04</f>
        <v>26757.64</v>
      </c>
      <c r="C8" s="5">
        <v>98995.68</v>
      </c>
      <c r="D8" s="5">
        <f t="shared" si="0"/>
        <v>125753.31999999999</v>
      </c>
    </row>
    <row r="9" spans="1:4" x14ac:dyDescent="0.25">
      <c r="A9" s="3" t="s">
        <v>4</v>
      </c>
      <c r="B9" s="5">
        <f>23580.3+19560.85</f>
        <v>43141.149999999994</v>
      </c>
      <c r="C9" s="5">
        <v>101918.47</v>
      </c>
      <c r="D9" s="5">
        <f t="shared" si="0"/>
        <v>145059.62</v>
      </c>
    </row>
    <row r="10" spans="1:4" x14ac:dyDescent="0.25">
      <c r="A10" s="3" t="s">
        <v>10</v>
      </c>
      <c r="B10" s="5">
        <f>37536.17+1437.1</f>
        <v>38973.269999999997</v>
      </c>
      <c r="C10" s="5">
        <v>97101.05</v>
      </c>
      <c r="D10" s="5">
        <f t="shared" si="0"/>
        <v>136074.32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4648</vt:lpstr>
    </vt:vector>
  </TitlesOfParts>
  <Company>WCFT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Davies, Elizabeth</dc:creator>
  <cp:lastModifiedBy>Hurst, Sean</cp:lastModifiedBy>
  <dcterms:created xsi:type="dcterms:W3CDTF">2021-03-19T16:13:39Z</dcterms:created>
  <dcterms:modified xsi:type="dcterms:W3CDTF">2021-03-22T09:27:19Z</dcterms:modified>
</cp:coreProperties>
</file>