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10"/>
  </bookViews>
  <sheets>
    <sheet name="FOI 4955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7" l="1"/>
  <c r="C29" i="7" l="1"/>
  <c r="C42" i="7"/>
  <c r="E42" i="7" l="1"/>
  <c r="D101" i="7" l="1"/>
  <c r="E101" i="7"/>
  <c r="F101" i="7" l="1"/>
  <c r="C101" i="7" l="1"/>
</calcChain>
</file>

<file path=xl/sharedStrings.xml><?xml version="1.0" encoding="utf-8"?>
<sst xmlns="http://schemas.openxmlformats.org/spreadsheetml/2006/main" count="1001" uniqueCount="55">
  <si>
    <t>All Nursing Staff</t>
  </si>
  <si>
    <t>FY2016/17</t>
  </si>
  <si>
    <t>FY2017/18</t>
  </si>
  <si>
    <t>FY2018/19</t>
  </si>
  <si>
    <t>FY2019/20</t>
  </si>
  <si>
    <t>FY2020/21</t>
  </si>
  <si>
    <t>FY2021/22 (YTD)</t>
  </si>
  <si>
    <t>Average # of FTE vacancy</t>
  </si>
  <si>
    <t>Band 5</t>
  </si>
  <si>
    <t>Band 6</t>
  </si>
  <si>
    <t>Band 7</t>
  </si>
  <si>
    <t xml:space="preserve">Annual AverageVacancy rate (%) </t>
  </si>
  <si>
    <t>#</t>
  </si>
  <si>
    <t>(£)</t>
  </si>
  <si>
    <t>ICU Nurses</t>
  </si>
  <si>
    <t xml:space="preserve">Please can you provide the yearly average of FTE vacancies in your trust for band 5, 6 &amp; 7  ICU nurses for each listed financial year </t>
  </si>
  <si>
    <t xml:space="preserve">Please can you provide the yearly average of FTE vacancies in your trust for band 5, 6 &amp; 7  nursing staff  for each listed financial year </t>
  </si>
  <si>
    <t>Emergency Department Nurses</t>
  </si>
  <si>
    <t>Please can you state what the annual average vacancy rate was as a percentage of the total FTEs in band 5, 6 &amp; 7 all nurses in your trust for each listed financial year</t>
  </si>
  <si>
    <t>Please can you provide the yearly average number of FTE all band 5, 6 &amp; 7 nurses employed by your trust for the listed financial years.</t>
  </si>
  <si>
    <t>Please can you provide the total annual expenditure on staffing, for your trust, from your internal bank, for band 5, 6 &amp; 7 nurses</t>
  </si>
  <si>
    <t xml:space="preserve">Please can you provide the total number of shifts that were completed by all band 5, 6 and 7 nurses through your INTERNAL BANK for each of the listed financial years. </t>
  </si>
  <si>
    <t>Please can you provide the total annual expenditure on staffing, for your trust, from ON framework providers, for all band 5, 6 &amp; 7 nurses,for each of the listed financial years</t>
  </si>
  <si>
    <t>Please can you provide the total number of shifts that were completed by all band 5, 6 and 7 nurses through ON FRAMEWORK AGENCY PROVIDERS for each of the listed financial years</t>
  </si>
  <si>
    <t>Please can you provide the total annual expenditure on staffing, for your trust, from OFF framework providers, for all band 5, 6 and 7 nurses for each financial year</t>
  </si>
  <si>
    <t>Please can you provide the total number of shifts that were completed by all band 5, 6 and 7  nurses through OFF FRAMEWORK AGENCY PROVIDERS for each of the listed financial years</t>
  </si>
  <si>
    <r>
      <t xml:space="preserve">Please can you state what the annual average vacancy rate was as a percentage of the total FTEs in band 5, 6 &amp; 7 all </t>
    </r>
    <r>
      <rPr>
        <b/>
        <sz val="10"/>
        <color theme="1"/>
        <rFont val="Arial"/>
        <family val="2"/>
      </rPr>
      <t>ICU</t>
    </r>
    <r>
      <rPr>
        <sz val="10"/>
        <color theme="1"/>
        <rFont val="Arial"/>
        <family val="2"/>
      </rPr>
      <t xml:space="preserve"> nurses in your trust for each listed financial year</t>
    </r>
  </si>
  <si>
    <t>Please can you provide the yearly average number of FTE all band 5, 6 &amp; 7 ICU nurses employed by your trust for the listed financial years.</t>
  </si>
  <si>
    <t>Please can you provide the total annual expenditure on staffing, for your trust, from your internal bank, for band 5, 6 &amp; 7 ICU nurses</t>
  </si>
  <si>
    <t>Please can you provide the total annual expenditure on staffing, for your trust, from ON framework providers, for band 5, 6 and 7 ICU nurses</t>
  </si>
  <si>
    <t>Please can you provide the total number of shifts that were completed by band 5, 6 and 7 ICU nurses through ON FRAMEWORK AGENCY PROVIDERS for each of the listed financial years</t>
  </si>
  <si>
    <t>Please can you provide the total annual expenditure on staffing, for your trust, from OFF framework providers, for band 5, 6 and 7 ICU nurses for each financial year</t>
  </si>
  <si>
    <t>Please can you provide the total number of shifts that were completed by band 5, 6 and 7  ICU nurses through OFF FRAMEWORK AGENCY PROVIDERS for each of the listed financial years</t>
  </si>
  <si>
    <t xml:space="preserve">Please can you provide the yearly average of FTE vacancies in your trust for band 5, 6 &amp; 7  Emergency Departmentnurses for each listed financial year </t>
  </si>
  <si>
    <t>Please can you state what the annual average vacancy rate was as a percentage of the total FTEs in band 5, 6 &amp; 7 all Emergency Departmentnurses in your trust for each listed financial year</t>
  </si>
  <si>
    <t>Please can you provide the yearly average number of FTE all band 5, 6 &amp; 7 Emergency Departmentnurses employed by your trust for the listed financial years.</t>
  </si>
  <si>
    <t>Please can you provide the total annual expenditure on staffing, for your trust, from your internal bank, for band 5, 6 &amp; 7 Emergency Departmentnurses</t>
  </si>
  <si>
    <t>Please can you provide the total annual expenditure on staffing, for your trust, from ON framework providers, for band 5, 6 and 7 Emergency Departmentnurses</t>
  </si>
  <si>
    <t>Please can you provide the total number of shifts that were completed by band 5, 6 and 7 Emergency Departmentnurses through ON FRAMEWORK AGENCY PROVIDERS for each of the listed financial years</t>
  </si>
  <si>
    <t>Please can you provide the total annual expenditure on staffing, for your trust, from OFF framework providers, for band 5, 6 and 7 Emergency Departmentnurses for each financial year</t>
  </si>
  <si>
    <t>Please can you provide the total number of shifts that were completed by band 5, 6 and 7  Emergency Departmentnurses through OFF FRAMEWORK AGENCY PROVIDERS for each of the listed financial years</t>
  </si>
  <si>
    <t xml:space="preserve">Please can you provide the total number of shifts that were completed by band 5, 6 and 7 ICU nurses through your INTERNAL BANK for each of the listed financial years. </t>
  </si>
  <si>
    <t xml:space="preserve">Please can you provide the total number of shifts that were completed by band 5, 6 and 7 Emergency Departmentnurses through your INTERNAL BANK for each of the listed financial years. </t>
  </si>
  <si>
    <t>Please can you provide the total number of shifts that were completed by band 5, 6 and 7 Midwivesnurses through ON FRAMEWORK AGENCY PROVIDERS for each of the listed financial years</t>
  </si>
  <si>
    <t>Midwives</t>
  </si>
  <si>
    <t xml:space="preserve">Please can you provide the yearly average of FTE vacancies in your trust for band 5, 6 &amp; 7  Midwives for each listed financial year </t>
  </si>
  <si>
    <t>Please can you state what the annual average vacancy rate was as a percentage of the total FTEs in band 5, 6 &amp; 7 all Midwives  in your trust for each listed financial year</t>
  </si>
  <si>
    <t>Please can you provide the yearly average number of FTE all band 5, 6 &amp; 7 Midwives employed by your trust for the listed financial years.</t>
  </si>
  <si>
    <t xml:space="preserve">Please can you provide the total annual expenditure on staffing, for your trust, from your internal bank, for band 5, 6 &amp; 7 Midwives </t>
  </si>
  <si>
    <t xml:space="preserve">Please can you provide the total number of shifts that were completed by band 5, 6 and 7 Midwives through your INTERNAL BANK for each of the listed financial years. </t>
  </si>
  <si>
    <t xml:space="preserve">Please can you provide the total annual expenditure on staffing, for your trust, from ON framework providers, for band 5, 6 and 7 Midwives </t>
  </si>
  <si>
    <t>Please can you provide the total annual expenditure on staffing, for your trust, from OFF framework providers, for band 5, 6 and 7 Midwives for each financial year</t>
  </si>
  <si>
    <t>Please can you provide the total number of shifts that were completed by band 5, 6 and 7  Midwives through OFF FRAMEWORK AGENCY PROVIDERS for each of the listed financial years</t>
  </si>
  <si>
    <t>N/A</t>
  </si>
  <si>
    <t>* Regarding the negative vacancies below, this is where the band is over established compared to the budget based on the WTE recorded within the ledger.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</si>
</sst>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/>
    <xf numFmtId="2" fontId="8" fillId="3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/>
    <xf numFmtId="2" fontId="8" fillId="3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/>
    <xf numFmtId="10" fontId="8" fillId="2" borderId="1" xfId="1" applyNumberFormat="1" applyFont="1" applyFill="1" applyBorder="1" applyAlignment="1">
      <alignment horizontal="center" vertical="center"/>
    </xf>
    <xf numFmtId="10" fontId="8" fillId="3" borderId="1" xfId="1" applyNumberFormat="1" applyFont="1" applyFill="1" applyBorder="1" applyAlignment="1">
      <alignment horizontal="center" vertical="center"/>
    </xf>
    <xf numFmtId="10" fontId="8" fillId="3" borderId="2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10" fontId="8" fillId="3" borderId="1" xfId="0" applyNumberFormat="1" applyFont="1" applyFill="1" applyBorder="1" applyAlignment="1">
      <alignment horizontal="center" vertical="center"/>
    </xf>
    <xf numFmtId="10" fontId="8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7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90"/>
    </xf>
    <xf numFmtId="0" fontId="2" fillId="5" borderId="0" xfId="0" applyFont="1" applyFill="1" applyAlignment="1">
      <alignment horizontal="left" vertical="center"/>
    </xf>
    <xf numFmtId="0" fontId="2" fillId="5" borderId="6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6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7" xfId="0" applyFont="1" applyFill="1" applyBorder="1" applyAlignment="1">
      <alignment horizontal="left"/>
    </xf>
    <xf numFmtId="0" fontId="1" fillId="8" borderId="0" xfId="0" applyFont="1" applyFill="1" applyAlignment="1">
      <alignment horizontal="left" vertical="center"/>
    </xf>
    <xf numFmtId="0" fontId="2" fillId="7" borderId="6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" fillId="7" borderId="7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zoomScale="70" zoomScaleNormal="70" workbookViewId="0">
      <selection activeCell="J18" sqref="J18"/>
    </sheetView>
  </sheetViews>
  <sheetFormatPr defaultColWidth="9.140625" defaultRowHeight="37.5" x14ac:dyDescent="0.5"/>
  <cols>
    <col min="1" max="1" width="39.5703125" style="11" customWidth="1"/>
    <col min="2" max="2" width="9.140625" style="1"/>
    <col min="3" max="8" width="31" style="1" bestFit="1" customWidth="1"/>
    <col min="9" max="9" width="9.140625" style="1"/>
    <col min="10" max="10" width="133.5703125" style="1" bestFit="1" customWidth="1"/>
    <col min="11" max="16384" width="9.140625" style="1"/>
  </cols>
  <sheetData>
    <row r="1" spans="1:10" ht="12.75" x14ac:dyDescent="0.2">
      <c r="A1" s="29" t="s">
        <v>0</v>
      </c>
      <c r="B1" s="30" t="s">
        <v>16</v>
      </c>
      <c r="C1" s="30"/>
      <c r="D1" s="30"/>
      <c r="E1" s="30"/>
      <c r="F1" s="30"/>
      <c r="G1" s="30"/>
      <c r="H1" s="30"/>
    </row>
    <row r="2" spans="1:10" ht="12.75" x14ac:dyDescent="0.2">
      <c r="A2" s="29"/>
      <c r="C2" s="8" t="s">
        <v>1</v>
      </c>
      <c r="D2" s="10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10" ht="12.75" x14ac:dyDescent="0.2">
      <c r="A3" s="29"/>
      <c r="C3" s="8" t="s">
        <v>7</v>
      </c>
      <c r="D3" s="8" t="s">
        <v>7</v>
      </c>
      <c r="E3" s="8" t="s">
        <v>7</v>
      </c>
      <c r="F3" s="8" t="s">
        <v>7</v>
      </c>
      <c r="G3" s="10" t="s">
        <v>7</v>
      </c>
      <c r="H3" s="8" t="s">
        <v>7</v>
      </c>
      <c r="J3" s="12" t="s">
        <v>54</v>
      </c>
    </row>
    <row r="4" spans="1:10" ht="12.75" x14ac:dyDescent="0.2">
      <c r="A4" s="29"/>
      <c r="B4" s="5" t="s">
        <v>8</v>
      </c>
      <c r="C4" s="12">
        <v>31.388333333333374</v>
      </c>
      <c r="D4" s="13">
        <v>25.394166666666663</v>
      </c>
      <c r="E4" s="12">
        <v>9.3408333333333484</v>
      </c>
      <c r="F4" s="12">
        <v>27.142500000000016</v>
      </c>
      <c r="G4" s="14">
        <v>31.17333333333335</v>
      </c>
      <c r="H4" s="12">
        <v>47.610000000000007</v>
      </c>
    </row>
    <row r="5" spans="1:10" ht="12.75" x14ac:dyDescent="0.2">
      <c r="A5" s="29"/>
      <c r="B5" s="5" t="s">
        <v>9</v>
      </c>
      <c r="C5" s="12">
        <v>-1.1141666666666652</v>
      </c>
      <c r="D5" s="13">
        <v>-6.3124999999999867</v>
      </c>
      <c r="E5" s="12">
        <v>-7.1975000000000007</v>
      </c>
      <c r="F5" s="12">
        <v>-2.009166666666661</v>
      </c>
      <c r="G5" s="14">
        <v>-1.3241666666666754</v>
      </c>
      <c r="H5" s="12">
        <v>-1.0614285714285894</v>
      </c>
    </row>
    <row r="6" spans="1:10" ht="12.75" x14ac:dyDescent="0.2">
      <c r="A6" s="29"/>
      <c r="B6" s="5" t="s">
        <v>10</v>
      </c>
      <c r="C6" s="12">
        <v>0.73916666666666708</v>
      </c>
      <c r="D6" s="15">
        <v>4.7199999999999882</v>
      </c>
      <c r="E6" s="12">
        <v>4.5275000000000105</v>
      </c>
      <c r="F6" s="12">
        <v>1.2433333333333452</v>
      </c>
      <c r="G6" s="12">
        <v>2.7733333333333583</v>
      </c>
      <c r="H6" s="12">
        <v>-0.8299999999999802</v>
      </c>
    </row>
    <row r="7" spans="1:10" ht="12.75" x14ac:dyDescent="0.2">
      <c r="A7" s="29"/>
      <c r="C7" s="3"/>
      <c r="E7" s="3"/>
      <c r="F7" s="3"/>
      <c r="G7" s="3"/>
      <c r="H7" s="4"/>
    </row>
    <row r="8" spans="1:10" ht="12.75" x14ac:dyDescent="0.2">
      <c r="A8" s="29"/>
      <c r="B8" s="31" t="s">
        <v>18</v>
      </c>
      <c r="C8" s="32"/>
      <c r="D8" s="32"/>
      <c r="E8" s="32"/>
      <c r="F8" s="32"/>
      <c r="G8" s="32"/>
      <c r="H8" s="33"/>
    </row>
    <row r="9" spans="1:10" ht="12.75" x14ac:dyDescent="0.2">
      <c r="A9" s="29"/>
      <c r="C9" s="8" t="s">
        <v>1</v>
      </c>
      <c r="D9" s="10" t="s">
        <v>2</v>
      </c>
      <c r="E9" s="8" t="s">
        <v>3</v>
      </c>
      <c r="F9" s="8" t="s">
        <v>4</v>
      </c>
      <c r="G9" s="8" t="s">
        <v>5</v>
      </c>
      <c r="H9" s="8" t="s">
        <v>6</v>
      </c>
    </row>
    <row r="10" spans="1:10" ht="12.75" x14ac:dyDescent="0.2">
      <c r="A10" s="29"/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H10" s="8" t="s">
        <v>11</v>
      </c>
    </row>
    <row r="11" spans="1:10" ht="12.75" x14ac:dyDescent="0.2">
      <c r="A11" s="29"/>
      <c r="B11" s="5" t="s">
        <v>8</v>
      </c>
      <c r="C11" s="16">
        <v>0.12158480528871002</v>
      </c>
      <c r="D11" s="17">
        <v>0.10400270305322147</v>
      </c>
      <c r="E11" s="17">
        <v>3.9203547870368463E-2</v>
      </c>
      <c r="F11" s="17">
        <v>0.1137879354254951</v>
      </c>
      <c r="G11" s="18">
        <v>0.13162191071328042</v>
      </c>
      <c r="H11" s="17">
        <v>0.19737987645619998</v>
      </c>
    </row>
    <row r="12" spans="1:10" ht="12.75" x14ac:dyDescent="0.2">
      <c r="A12" s="29"/>
      <c r="B12" s="5" t="s">
        <v>9</v>
      </c>
      <c r="C12" s="16">
        <v>-1.6868533938935129E-2</v>
      </c>
      <c r="D12" s="17">
        <v>-9.2186929536326914E-2</v>
      </c>
      <c r="E12" s="17">
        <v>-9.7991831177671893E-2</v>
      </c>
      <c r="F12" s="17">
        <v>-2.6199971746193811E-2</v>
      </c>
      <c r="G12" s="18">
        <v>-1.7615626801472321E-2</v>
      </c>
      <c r="H12" s="17">
        <v>-1.2833799702905531E-2</v>
      </c>
    </row>
    <row r="13" spans="1:10" ht="12.75" x14ac:dyDescent="0.2">
      <c r="A13" s="29"/>
      <c r="B13" s="5" t="s">
        <v>10</v>
      </c>
      <c r="C13" s="17">
        <v>1.0042911651815546E-2</v>
      </c>
      <c r="D13" s="16">
        <v>5.8222487202154428E-2</v>
      </c>
      <c r="E13" s="17">
        <v>5.5719648021660365E-2</v>
      </c>
      <c r="F13" s="17">
        <v>1.5707081872638039E-2</v>
      </c>
      <c r="G13" s="17">
        <v>3.3161943481207233E-2</v>
      </c>
      <c r="H13" s="17">
        <v>-1.0226352659555507E-2</v>
      </c>
    </row>
    <row r="14" spans="1:10" ht="12.75" x14ac:dyDescent="0.2">
      <c r="A14" s="29"/>
      <c r="B14" s="30" t="s">
        <v>19</v>
      </c>
      <c r="C14" s="30"/>
      <c r="D14" s="30"/>
      <c r="E14" s="30"/>
      <c r="F14" s="30"/>
      <c r="G14" s="30"/>
      <c r="H14" s="30"/>
    </row>
    <row r="15" spans="1:10" ht="12.75" x14ac:dyDescent="0.2">
      <c r="A15" s="29"/>
      <c r="C15" s="8" t="s">
        <v>1</v>
      </c>
      <c r="D15" s="10" t="s">
        <v>2</v>
      </c>
      <c r="E15" s="8" t="s">
        <v>3</v>
      </c>
      <c r="F15" s="8" t="s">
        <v>4</v>
      </c>
      <c r="G15" s="8" t="s">
        <v>5</v>
      </c>
      <c r="H15" s="8" t="s">
        <v>6</v>
      </c>
    </row>
    <row r="16" spans="1:10" ht="12.75" x14ac:dyDescent="0.2">
      <c r="A16" s="29"/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</row>
    <row r="17" spans="1:8" ht="12.75" x14ac:dyDescent="0.2">
      <c r="A17" s="29"/>
      <c r="B17" s="9" t="s">
        <v>8</v>
      </c>
      <c r="C17" s="19">
        <v>31.388333333333374</v>
      </c>
      <c r="D17" s="19">
        <v>25.394166666666663</v>
      </c>
      <c r="E17" s="19">
        <v>9.3408333333333484</v>
      </c>
      <c r="F17" s="19">
        <v>27.142500000000016</v>
      </c>
      <c r="G17" s="19">
        <v>31.17333333333335</v>
      </c>
      <c r="H17" s="19">
        <v>47.610000000000007</v>
      </c>
    </row>
    <row r="18" spans="1:8" ht="12.75" x14ac:dyDescent="0.2">
      <c r="A18" s="29"/>
      <c r="B18" s="9" t="s">
        <v>9</v>
      </c>
      <c r="C18" s="19">
        <v>-1.1141666666666652</v>
      </c>
      <c r="D18" s="19">
        <v>-6.3124999999999867</v>
      </c>
      <c r="E18" s="19">
        <v>-7.1975000000000007</v>
      </c>
      <c r="F18" s="19">
        <v>-2.009166666666661</v>
      </c>
      <c r="G18" s="19">
        <v>-1.3241666666666754</v>
      </c>
      <c r="H18" s="19">
        <v>-1.0614285714285894</v>
      </c>
    </row>
    <row r="19" spans="1:8" ht="12.75" x14ac:dyDescent="0.2">
      <c r="A19" s="29"/>
      <c r="B19" s="5" t="s">
        <v>10</v>
      </c>
      <c r="C19" s="12">
        <v>0.73916666666666708</v>
      </c>
      <c r="D19" s="19">
        <v>4.7199999999999882</v>
      </c>
      <c r="E19" s="12">
        <v>4.5275000000000105</v>
      </c>
      <c r="F19" s="12">
        <v>1.2433333333333452</v>
      </c>
      <c r="G19" s="12">
        <v>2.7733333333333583</v>
      </c>
      <c r="H19" s="12">
        <v>-0.8299999999999802</v>
      </c>
    </row>
    <row r="20" spans="1:8" ht="12.75" x14ac:dyDescent="0.2">
      <c r="A20" s="29"/>
      <c r="B20" s="30" t="s">
        <v>20</v>
      </c>
      <c r="C20" s="30"/>
      <c r="D20" s="30"/>
      <c r="E20" s="30"/>
      <c r="F20" s="30"/>
      <c r="G20" s="30"/>
      <c r="H20" s="30"/>
    </row>
    <row r="21" spans="1:8" ht="12.75" x14ac:dyDescent="0.2">
      <c r="A21" s="29"/>
      <c r="C21" s="8" t="s">
        <v>1</v>
      </c>
      <c r="D21" s="10" t="s">
        <v>2</v>
      </c>
      <c r="E21" s="8" t="s">
        <v>3</v>
      </c>
      <c r="F21" s="8" t="s">
        <v>4</v>
      </c>
      <c r="G21" s="8" t="s">
        <v>5</v>
      </c>
      <c r="H21" s="8" t="s">
        <v>6</v>
      </c>
    </row>
    <row r="22" spans="1:8" ht="12.75" x14ac:dyDescent="0.2">
      <c r="A22" s="29"/>
      <c r="C22" s="8" t="s">
        <v>13</v>
      </c>
      <c r="D22" s="8" t="s">
        <v>13</v>
      </c>
      <c r="E22" s="8" t="s">
        <v>13</v>
      </c>
      <c r="F22" s="8" t="s">
        <v>13</v>
      </c>
      <c r="G22" s="8" t="s">
        <v>13</v>
      </c>
      <c r="H22" s="8" t="s">
        <v>13</v>
      </c>
    </row>
    <row r="23" spans="1:8" ht="12.75" x14ac:dyDescent="0.2">
      <c r="A23" s="29"/>
      <c r="B23" s="5" t="s">
        <v>8</v>
      </c>
      <c r="C23" s="20">
        <v>33388.520000000004</v>
      </c>
      <c r="D23" s="21">
        <v>73935.47</v>
      </c>
      <c r="E23" s="21">
        <v>628325.37</v>
      </c>
      <c r="F23" s="20">
        <v>1682013.83</v>
      </c>
      <c r="G23" s="20">
        <v>1514363.5</v>
      </c>
      <c r="H23" s="20">
        <v>953129.26000000013</v>
      </c>
    </row>
    <row r="24" spans="1:8" ht="12.75" x14ac:dyDescent="0.2">
      <c r="A24" s="29"/>
      <c r="B24" s="5" t="s">
        <v>9</v>
      </c>
      <c r="C24" s="20" t="s">
        <v>53</v>
      </c>
      <c r="D24" s="20" t="s">
        <v>53</v>
      </c>
      <c r="E24" s="20" t="s">
        <v>53</v>
      </c>
      <c r="F24" s="20" t="s">
        <v>53</v>
      </c>
      <c r="G24" s="20" t="s">
        <v>53</v>
      </c>
      <c r="H24" s="20" t="s">
        <v>53</v>
      </c>
    </row>
    <row r="25" spans="1:8" ht="12.75" x14ac:dyDescent="0.2">
      <c r="A25" s="29"/>
      <c r="B25" s="5" t="s">
        <v>10</v>
      </c>
      <c r="C25" s="20" t="s">
        <v>53</v>
      </c>
      <c r="D25" s="20" t="s">
        <v>53</v>
      </c>
      <c r="E25" s="20" t="s">
        <v>53</v>
      </c>
      <c r="F25" s="20" t="s">
        <v>53</v>
      </c>
      <c r="G25" s="20" t="s">
        <v>53</v>
      </c>
      <c r="H25" s="20" t="s">
        <v>53</v>
      </c>
    </row>
    <row r="26" spans="1:8" ht="12.75" x14ac:dyDescent="0.2">
      <c r="A26" s="29"/>
      <c r="B26" s="30" t="s">
        <v>21</v>
      </c>
      <c r="C26" s="30"/>
      <c r="D26" s="30"/>
      <c r="E26" s="30"/>
      <c r="F26" s="30"/>
      <c r="G26" s="30"/>
      <c r="H26" s="30"/>
    </row>
    <row r="27" spans="1:8" ht="12.75" x14ac:dyDescent="0.2">
      <c r="A27" s="29"/>
      <c r="C27" s="8" t="s">
        <v>1</v>
      </c>
      <c r="D27" s="10" t="s">
        <v>2</v>
      </c>
      <c r="E27" s="8" t="s">
        <v>3</v>
      </c>
      <c r="F27" s="8" t="s">
        <v>4</v>
      </c>
      <c r="G27" s="8" t="s">
        <v>5</v>
      </c>
      <c r="H27" s="8" t="s">
        <v>6</v>
      </c>
    </row>
    <row r="28" spans="1:8" ht="12.75" x14ac:dyDescent="0.2">
      <c r="A28" s="29"/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12</v>
      </c>
      <c r="H28" s="8" t="s">
        <v>12</v>
      </c>
    </row>
    <row r="29" spans="1:8" ht="12.75" x14ac:dyDescent="0.2">
      <c r="A29" s="29"/>
      <c r="B29" s="5" t="s">
        <v>8</v>
      </c>
      <c r="C29" s="20">
        <f>127</f>
        <v>127</v>
      </c>
      <c r="D29" s="21">
        <v>301</v>
      </c>
      <c r="E29" s="21">
        <v>1908</v>
      </c>
      <c r="F29" s="20">
        <v>5009</v>
      </c>
      <c r="G29" s="20">
        <v>4406</v>
      </c>
      <c r="H29" s="20">
        <v>2869</v>
      </c>
    </row>
    <row r="30" spans="1:8" ht="12.75" x14ac:dyDescent="0.2">
      <c r="A30" s="29"/>
      <c r="B30" s="5" t="s">
        <v>9</v>
      </c>
      <c r="C30" s="20" t="s">
        <v>53</v>
      </c>
      <c r="D30" s="20" t="s">
        <v>53</v>
      </c>
      <c r="E30" s="20" t="s">
        <v>53</v>
      </c>
      <c r="F30" s="20" t="s">
        <v>53</v>
      </c>
      <c r="G30" s="20" t="s">
        <v>53</v>
      </c>
      <c r="H30" s="20" t="s">
        <v>53</v>
      </c>
    </row>
    <row r="31" spans="1:8" ht="12.75" x14ac:dyDescent="0.2">
      <c r="A31" s="29"/>
      <c r="B31" s="5" t="s">
        <v>10</v>
      </c>
      <c r="C31" s="20" t="s">
        <v>53</v>
      </c>
      <c r="D31" s="20" t="s">
        <v>53</v>
      </c>
      <c r="E31" s="20" t="s">
        <v>53</v>
      </c>
      <c r="F31" s="20" t="s">
        <v>53</v>
      </c>
      <c r="G31" s="20" t="s">
        <v>53</v>
      </c>
      <c r="H31" s="20" t="s">
        <v>53</v>
      </c>
    </row>
    <row r="32" spans="1:8" ht="12.75" x14ac:dyDescent="0.2">
      <c r="A32" s="29"/>
    </row>
    <row r="33" spans="1:8" ht="12.75" x14ac:dyDescent="0.2">
      <c r="A33" s="29"/>
      <c r="B33" s="30" t="s">
        <v>22</v>
      </c>
      <c r="C33" s="30"/>
      <c r="D33" s="30"/>
      <c r="E33" s="30"/>
      <c r="F33" s="30"/>
      <c r="G33" s="30"/>
      <c r="H33" s="30"/>
    </row>
    <row r="34" spans="1:8" ht="12.75" x14ac:dyDescent="0.2">
      <c r="A34" s="29"/>
      <c r="C34" s="8" t="s">
        <v>1</v>
      </c>
      <c r="D34" s="10" t="s">
        <v>2</v>
      </c>
      <c r="E34" s="8" t="s">
        <v>3</v>
      </c>
      <c r="F34" s="8" t="s">
        <v>4</v>
      </c>
      <c r="G34" s="8" t="s">
        <v>5</v>
      </c>
      <c r="H34" s="8" t="s">
        <v>6</v>
      </c>
    </row>
    <row r="35" spans="1:8" ht="12.75" x14ac:dyDescent="0.2">
      <c r="A35" s="29"/>
      <c r="B35" s="5"/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</row>
    <row r="36" spans="1:8" ht="12.75" x14ac:dyDescent="0.2">
      <c r="A36" s="29"/>
      <c r="B36" s="5" t="s">
        <v>8</v>
      </c>
      <c r="C36" s="20">
        <v>746416.21000000008</v>
      </c>
      <c r="D36" s="21">
        <v>558753.66</v>
      </c>
      <c r="E36" s="21">
        <v>272243.4599999999</v>
      </c>
      <c r="F36" s="20">
        <v>3993.3199999999997</v>
      </c>
      <c r="G36" s="20">
        <v>3565.35</v>
      </c>
      <c r="H36" s="20">
        <v>-3877.37</v>
      </c>
    </row>
    <row r="37" spans="1:8" ht="12.75" x14ac:dyDescent="0.2">
      <c r="A37" s="29"/>
      <c r="B37" s="5" t="s">
        <v>9</v>
      </c>
      <c r="C37" s="20" t="s">
        <v>53</v>
      </c>
      <c r="D37" s="20" t="s">
        <v>53</v>
      </c>
      <c r="E37" s="20" t="s">
        <v>53</v>
      </c>
      <c r="F37" s="20" t="s">
        <v>53</v>
      </c>
      <c r="G37" s="20" t="s">
        <v>53</v>
      </c>
      <c r="H37" s="20" t="s">
        <v>53</v>
      </c>
    </row>
    <row r="38" spans="1:8" ht="12.75" x14ac:dyDescent="0.2">
      <c r="A38" s="29"/>
      <c r="B38" s="5" t="s">
        <v>10</v>
      </c>
      <c r="C38" s="20" t="s">
        <v>53</v>
      </c>
      <c r="D38" s="20" t="s">
        <v>53</v>
      </c>
      <c r="E38" s="20" t="s">
        <v>53</v>
      </c>
      <c r="F38" s="20" t="s">
        <v>53</v>
      </c>
      <c r="G38" s="20" t="s">
        <v>53</v>
      </c>
      <c r="H38" s="20" t="s">
        <v>53</v>
      </c>
    </row>
    <row r="39" spans="1:8" ht="12.75" x14ac:dyDescent="0.2">
      <c r="A39" s="29"/>
      <c r="B39" s="30" t="s">
        <v>23</v>
      </c>
      <c r="C39" s="30"/>
      <c r="D39" s="30"/>
      <c r="E39" s="30"/>
      <c r="F39" s="30"/>
      <c r="G39" s="30"/>
      <c r="H39" s="30"/>
    </row>
    <row r="40" spans="1:8" ht="12.75" x14ac:dyDescent="0.2">
      <c r="A40" s="29"/>
      <c r="C40" s="8" t="s">
        <v>1</v>
      </c>
      <c r="D40" s="10" t="s">
        <v>2</v>
      </c>
      <c r="E40" s="8" t="s">
        <v>3</v>
      </c>
      <c r="F40" s="8" t="s">
        <v>4</v>
      </c>
      <c r="G40" s="8" t="s">
        <v>5</v>
      </c>
      <c r="H40" s="8" t="s">
        <v>6</v>
      </c>
    </row>
    <row r="41" spans="1:8" ht="12.75" x14ac:dyDescent="0.2">
      <c r="A41" s="29"/>
      <c r="C41" s="8" t="s">
        <v>12</v>
      </c>
      <c r="D41" s="8" t="s">
        <v>12</v>
      </c>
      <c r="E41" s="8" t="s">
        <v>12</v>
      </c>
      <c r="F41" s="8" t="s">
        <v>12</v>
      </c>
      <c r="G41" s="8" t="s">
        <v>12</v>
      </c>
      <c r="H41" s="8" t="s">
        <v>12</v>
      </c>
    </row>
    <row r="42" spans="1:8" ht="12.75" x14ac:dyDescent="0.2">
      <c r="A42" s="29"/>
      <c r="B42" s="5" t="s">
        <v>8</v>
      </c>
      <c r="C42" s="20">
        <f>853+995</f>
        <v>1848</v>
      </c>
      <c r="D42" s="21">
        <f>636+186+1124</f>
        <v>1946</v>
      </c>
      <c r="E42" s="21">
        <f>257+568</f>
        <v>825</v>
      </c>
      <c r="F42" s="21">
        <v>16</v>
      </c>
      <c r="G42" s="21">
        <v>9</v>
      </c>
      <c r="H42" s="21">
        <v>0</v>
      </c>
    </row>
    <row r="43" spans="1:8" ht="12.75" x14ac:dyDescent="0.2">
      <c r="A43" s="29"/>
      <c r="B43" s="5" t="s">
        <v>9</v>
      </c>
      <c r="C43" s="20" t="s">
        <v>53</v>
      </c>
      <c r="D43" s="20" t="s">
        <v>53</v>
      </c>
      <c r="E43" s="20" t="s">
        <v>53</v>
      </c>
      <c r="F43" s="20" t="s">
        <v>53</v>
      </c>
      <c r="G43" s="20" t="s">
        <v>53</v>
      </c>
      <c r="H43" s="20" t="s">
        <v>53</v>
      </c>
    </row>
    <row r="44" spans="1:8" ht="12.75" x14ac:dyDescent="0.2">
      <c r="A44" s="29"/>
      <c r="B44" s="5" t="s">
        <v>10</v>
      </c>
      <c r="C44" s="20" t="s">
        <v>53</v>
      </c>
      <c r="D44" s="20" t="s">
        <v>53</v>
      </c>
      <c r="E44" s="20" t="s">
        <v>53</v>
      </c>
      <c r="F44" s="20" t="s">
        <v>53</v>
      </c>
      <c r="G44" s="20" t="s">
        <v>53</v>
      </c>
      <c r="H44" s="20" t="s">
        <v>53</v>
      </c>
    </row>
    <row r="45" spans="1:8" ht="12.75" x14ac:dyDescent="0.2">
      <c r="A45" s="29"/>
      <c r="C45" s="3"/>
      <c r="E45" s="3"/>
      <c r="F45" s="3"/>
      <c r="G45" s="3"/>
      <c r="H45" s="3"/>
    </row>
    <row r="46" spans="1:8" ht="12.75" x14ac:dyDescent="0.2">
      <c r="A46" s="29"/>
      <c r="B46" s="30" t="s">
        <v>24</v>
      </c>
      <c r="C46" s="30"/>
      <c r="D46" s="30"/>
      <c r="E46" s="30"/>
      <c r="F46" s="30"/>
      <c r="G46" s="30"/>
      <c r="H46" s="30"/>
    </row>
    <row r="47" spans="1:8" ht="12.75" x14ac:dyDescent="0.2">
      <c r="A47" s="29"/>
      <c r="C47" s="8" t="s">
        <v>1</v>
      </c>
      <c r="D47" s="10" t="s">
        <v>2</v>
      </c>
      <c r="E47" s="8" t="s">
        <v>3</v>
      </c>
      <c r="F47" s="8" t="s">
        <v>4</v>
      </c>
      <c r="G47" s="8" t="s">
        <v>5</v>
      </c>
      <c r="H47" s="8" t="s">
        <v>6</v>
      </c>
    </row>
    <row r="48" spans="1:8" ht="12.75" x14ac:dyDescent="0.2">
      <c r="A48" s="29"/>
      <c r="B48" s="5"/>
      <c r="C48" s="8" t="s">
        <v>13</v>
      </c>
      <c r="D48" s="8" t="s">
        <v>13</v>
      </c>
      <c r="E48" s="8" t="s">
        <v>13</v>
      </c>
      <c r="F48" s="8" t="s">
        <v>13</v>
      </c>
      <c r="G48" s="8" t="s">
        <v>13</v>
      </c>
      <c r="H48" s="8" t="s">
        <v>13</v>
      </c>
    </row>
    <row r="49" spans="1:8" ht="12.75" x14ac:dyDescent="0.2">
      <c r="A49" s="29"/>
      <c r="B49" s="5" t="s">
        <v>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1:8" ht="12.75" x14ac:dyDescent="0.2">
      <c r="A50" s="29"/>
      <c r="B50" s="5" t="s">
        <v>9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ht="12.75" x14ac:dyDescent="0.2">
      <c r="A51" s="29"/>
      <c r="B51" s="5" t="s">
        <v>10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 ht="12.75" x14ac:dyDescent="0.2">
      <c r="A52" s="29"/>
      <c r="B52" s="30" t="s">
        <v>25</v>
      </c>
      <c r="C52" s="30"/>
      <c r="D52" s="30"/>
      <c r="E52" s="30"/>
      <c r="F52" s="30"/>
      <c r="G52" s="30"/>
      <c r="H52" s="30"/>
    </row>
    <row r="53" spans="1:8" ht="12.75" x14ac:dyDescent="0.2">
      <c r="A53" s="29"/>
      <c r="C53" s="8" t="s">
        <v>1</v>
      </c>
      <c r="D53" s="10" t="s">
        <v>2</v>
      </c>
      <c r="E53" s="8" t="s">
        <v>3</v>
      </c>
      <c r="F53" s="8" t="s">
        <v>4</v>
      </c>
      <c r="G53" s="8" t="s">
        <v>5</v>
      </c>
      <c r="H53" s="8" t="s">
        <v>6</v>
      </c>
    </row>
    <row r="54" spans="1:8" ht="12.75" x14ac:dyDescent="0.2">
      <c r="A54" s="29"/>
      <c r="C54" s="8" t="s">
        <v>12</v>
      </c>
      <c r="D54" s="8" t="s">
        <v>12</v>
      </c>
      <c r="E54" s="8" t="s">
        <v>12</v>
      </c>
      <c r="F54" s="8" t="s">
        <v>12</v>
      </c>
      <c r="G54" s="8" t="s">
        <v>12</v>
      </c>
      <c r="H54" s="8" t="s">
        <v>12</v>
      </c>
    </row>
    <row r="55" spans="1:8" ht="12.75" x14ac:dyDescent="0.2">
      <c r="A55" s="29"/>
      <c r="B55" s="5" t="s">
        <v>8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 ht="12.75" x14ac:dyDescent="0.2">
      <c r="A56" s="29"/>
      <c r="B56" s="5" t="s">
        <v>9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 ht="12.75" x14ac:dyDescent="0.2">
      <c r="A57" s="29"/>
      <c r="B57" s="5" t="s">
        <v>10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</row>
    <row r="60" spans="1:8" ht="12.75" x14ac:dyDescent="0.2">
      <c r="A60" s="35" t="s">
        <v>14</v>
      </c>
      <c r="B60" s="36" t="s">
        <v>15</v>
      </c>
      <c r="C60" s="36"/>
      <c r="D60" s="36"/>
      <c r="E60" s="36"/>
      <c r="F60" s="36"/>
      <c r="G60" s="36"/>
      <c r="H60" s="36"/>
    </row>
    <row r="61" spans="1:8" ht="12.75" x14ac:dyDescent="0.2">
      <c r="A61" s="35"/>
      <c r="C61" s="6" t="s">
        <v>1</v>
      </c>
      <c r="D61" s="7" t="s">
        <v>2</v>
      </c>
      <c r="E61" s="6" t="s">
        <v>3</v>
      </c>
      <c r="F61" s="6" t="s">
        <v>4</v>
      </c>
      <c r="G61" s="6" t="s">
        <v>5</v>
      </c>
      <c r="H61" s="6" t="s">
        <v>6</v>
      </c>
    </row>
    <row r="62" spans="1:8" ht="12.75" x14ac:dyDescent="0.2">
      <c r="A62" s="35"/>
      <c r="C62" s="6" t="s">
        <v>7</v>
      </c>
      <c r="D62" s="6" t="s">
        <v>7</v>
      </c>
      <c r="E62" s="6" t="s">
        <v>7</v>
      </c>
      <c r="F62" s="6" t="s">
        <v>7</v>
      </c>
      <c r="G62" s="7" t="s">
        <v>7</v>
      </c>
      <c r="H62" s="6" t="s">
        <v>7</v>
      </c>
    </row>
    <row r="63" spans="1:8" ht="12.75" x14ac:dyDescent="0.2">
      <c r="A63" s="35"/>
      <c r="B63" s="5" t="s">
        <v>8</v>
      </c>
      <c r="C63" s="12">
        <v>-0.41666666666666408</v>
      </c>
      <c r="D63" s="22">
        <v>-2.8475000000000006</v>
      </c>
      <c r="E63" s="12">
        <v>-3.586666666666666</v>
      </c>
      <c r="F63" s="12">
        <v>-0.46333333333332943</v>
      </c>
      <c r="G63" s="14">
        <v>0.11583333333333035</v>
      </c>
      <c r="H63" s="12">
        <v>6.2700000000000022</v>
      </c>
    </row>
    <row r="64" spans="1:8" ht="12.75" x14ac:dyDescent="0.2">
      <c r="A64" s="35"/>
      <c r="B64" s="5" t="s">
        <v>9</v>
      </c>
      <c r="C64" s="12">
        <v>-5.6666666666666664E-2</v>
      </c>
      <c r="D64" s="22">
        <v>-1.1666666666666667</v>
      </c>
      <c r="E64" s="12">
        <v>-0.95000000000000007</v>
      </c>
      <c r="F64" s="12">
        <v>0.19166666666666599</v>
      </c>
      <c r="G64" s="14">
        <v>1.6666666666666472E-2</v>
      </c>
      <c r="H64" s="12">
        <v>1.5999999999999999</v>
      </c>
    </row>
    <row r="65" spans="1:8" ht="12.75" x14ac:dyDescent="0.2">
      <c r="A65" s="35"/>
      <c r="B65" s="5" t="s">
        <v>10</v>
      </c>
      <c r="C65" s="12">
        <v>0</v>
      </c>
      <c r="D65" s="23">
        <v>-5.5833333333334144E-2</v>
      </c>
      <c r="E65" s="12">
        <v>0.17000000000000104</v>
      </c>
      <c r="F65" s="12">
        <v>0.24666666666666748</v>
      </c>
      <c r="G65" s="12">
        <v>-0.69916666666666627</v>
      </c>
      <c r="H65" s="12">
        <v>-0.81857142857142795</v>
      </c>
    </row>
    <row r="66" spans="1:8" ht="12.75" x14ac:dyDescent="0.2">
      <c r="A66" s="35"/>
      <c r="C66" s="3"/>
      <c r="E66" s="3"/>
      <c r="F66" s="3"/>
      <c r="G66" s="3"/>
      <c r="H66" s="4"/>
    </row>
    <row r="67" spans="1:8" ht="12.75" x14ac:dyDescent="0.2">
      <c r="A67" s="35"/>
      <c r="B67" s="37" t="s">
        <v>26</v>
      </c>
      <c r="C67" s="38"/>
      <c r="D67" s="38"/>
      <c r="E67" s="38"/>
      <c r="F67" s="38"/>
      <c r="G67" s="38"/>
      <c r="H67" s="39"/>
    </row>
    <row r="68" spans="1:8" ht="12.75" x14ac:dyDescent="0.2">
      <c r="A68" s="35"/>
      <c r="C68" s="6" t="s">
        <v>1</v>
      </c>
      <c r="D68" s="7" t="s">
        <v>2</v>
      </c>
      <c r="E68" s="6" t="s">
        <v>3</v>
      </c>
      <c r="F68" s="6" t="s">
        <v>4</v>
      </c>
      <c r="G68" s="6" t="s">
        <v>5</v>
      </c>
      <c r="H68" s="6" t="s">
        <v>6</v>
      </c>
    </row>
    <row r="69" spans="1:8" ht="12.75" x14ac:dyDescent="0.2">
      <c r="A69" s="35"/>
      <c r="C69" s="6" t="s">
        <v>11</v>
      </c>
      <c r="D69" s="6" t="s">
        <v>11</v>
      </c>
      <c r="E69" s="6" t="s">
        <v>11</v>
      </c>
      <c r="F69" s="6" t="s">
        <v>11</v>
      </c>
      <c r="G69" s="6" t="s">
        <v>11</v>
      </c>
      <c r="H69" s="6" t="s">
        <v>11</v>
      </c>
    </row>
    <row r="70" spans="1:8" ht="12.75" x14ac:dyDescent="0.2">
      <c r="A70" s="35"/>
      <c r="B70" s="5" t="s">
        <v>8</v>
      </c>
      <c r="C70" s="24">
        <v>-5.172288944749576E-3</v>
      </c>
      <c r="D70" s="25">
        <v>-3.5616010006253911E-2</v>
      </c>
      <c r="E70" s="25">
        <v>-4.4861371690639966E-2</v>
      </c>
      <c r="F70" s="25">
        <v>-5.8317600167819925E-3</v>
      </c>
      <c r="G70" s="26">
        <v>1.4671733164449692E-3</v>
      </c>
      <c r="H70" s="25">
        <v>7.9417352754908202E-2</v>
      </c>
    </row>
    <row r="71" spans="1:8" ht="12.75" x14ac:dyDescent="0.2">
      <c r="A71" s="35"/>
      <c r="B71" s="5" t="s">
        <v>9</v>
      </c>
      <c r="C71" s="24">
        <v>-4.8956083513318916E-3</v>
      </c>
      <c r="D71" s="25">
        <v>-0.10066148979004888</v>
      </c>
      <c r="E71" s="25">
        <v>-8.1967213114754092E-2</v>
      </c>
      <c r="F71" s="25">
        <v>1.6966656830923514E-2</v>
      </c>
      <c r="G71" s="26">
        <v>1.5620118712902035E-3</v>
      </c>
      <c r="H71" s="25">
        <v>0.14995313964386128</v>
      </c>
    </row>
    <row r="72" spans="1:8" ht="12.75" x14ac:dyDescent="0.2">
      <c r="A72" s="35"/>
      <c r="B72" s="5" t="s">
        <v>10</v>
      </c>
      <c r="C72" s="25">
        <v>0</v>
      </c>
      <c r="D72" s="24">
        <v>-4.4630961897149596E-3</v>
      </c>
      <c r="E72" s="25">
        <v>1.339285714285722E-2</v>
      </c>
      <c r="F72" s="25">
        <v>1.8851101770475158E-2</v>
      </c>
      <c r="G72" s="25">
        <v>-5.1944031698860769E-2</v>
      </c>
      <c r="H72" s="25">
        <v>-6.0815113563999088E-2</v>
      </c>
    </row>
    <row r="73" spans="1:8" ht="12.75" x14ac:dyDescent="0.2">
      <c r="A73" s="35"/>
      <c r="B73" s="36" t="s">
        <v>27</v>
      </c>
      <c r="C73" s="36"/>
      <c r="D73" s="36"/>
      <c r="E73" s="36"/>
      <c r="F73" s="36"/>
      <c r="G73" s="36"/>
      <c r="H73" s="36"/>
    </row>
    <row r="74" spans="1:8" ht="12.75" x14ac:dyDescent="0.2">
      <c r="A74" s="35"/>
      <c r="C74" s="6" t="s">
        <v>1</v>
      </c>
      <c r="D74" s="7" t="s">
        <v>2</v>
      </c>
      <c r="E74" s="6" t="s">
        <v>3</v>
      </c>
      <c r="F74" s="6" t="s">
        <v>4</v>
      </c>
      <c r="G74" s="6" t="s">
        <v>5</v>
      </c>
      <c r="H74" s="6" t="s">
        <v>6</v>
      </c>
    </row>
    <row r="75" spans="1:8" ht="12.75" x14ac:dyDescent="0.2">
      <c r="A75" s="35"/>
      <c r="C75" s="6" t="s">
        <v>12</v>
      </c>
      <c r="D75" s="6" t="s">
        <v>12</v>
      </c>
      <c r="E75" s="6" t="s">
        <v>12</v>
      </c>
      <c r="F75" s="6" t="s">
        <v>12</v>
      </c>
      <c r="G75" s="6" t="s">
        <v>12</v>
      </c>
      <c r="H75" s="6" t="s">
        <v>12</v>
      </c>
    </row>
    <row r="76" spans="1:8" ht="12.75" x14ac:dyDescent="0.2">
      <c r="A76" s="35"/>
      <c r="B76" s="9" t="s">
        <v>8</v>
      </c>
      <c r="C76" s="19">
        <v>80.974166666666676</v>
      </c>
      <c r="D76" s="19">
        <v>82.797499999999999</v>
      </c>
      <c r="E76" s="19">
        <v>83.536666666666676</v>
      </c>
      <c r="F76" s="19">
        <v>79.913333333333327</v>
      </c>
      <c r="G76" s="19">
        <v>78.83416666666669</v>
      </c>
      <c r="H76" s="19">
        <v>72.679999999999993</v>
      </c>
    </row>
    <row r="77" spans="1:8" ht="12.75" x14ac:dyDescent="0.2">
      <c r="A77" s="35"/>
      <c r="B77" s="9" t="s">
        <v>9</v>
      </c>
      <c r="C77" s="19">
        <v>11.631666666666668</v>
      </c>
      <c r="D77" s="19">
        <v>12.756666666666668</v>
      </c>
      <c r="E77" s="19">
        <v>12.540000000000001</v>
      </c>
      <c r="F77" s="19">
        <v>11.104999999999999</v>
      </c>
      <c r="G77" s="19">
        <v>10.653333333333331</v>
      </c>
      <c r="H77" s="19">
        <v>9.07</v>
      </c>
    </row>
    <row r="78" spans="1:8" ht="12.75" x14ac:dyDescent="0.2">
      <c r="A78" s="35"/>
      <c r="B78" s="5" t="s">
        <v>10</v>
      </c>
      <c r="C78" s="12">
        <v>12.51</v>
      </c>
      <c r="D78" s="19">
        <v>12.565833333333336</v>
      </c>
      <c r="E78" s="12">
        <v>12.523333333333333</v>
      </c>
      <c r="F78" s="12">
        <v>12.838333333333333</v>
      </c>
      <c r="G78" s="12">
        <v>14.159166666666671</v>
      </c>
      <c r="H78" s="12">
        <v>14.278571428571427</v>
      </c>
    </row>
    <row r="79" spans="1:8" ht="12.75" x14ac:dyDescent="0.2">
      <c r="A79" s="35"/>
      <c r="B79" s="36" t="s">
        <v>28</v>
      </c>
      <c r="C79" s="36"/>
      <c r="D79" s="36"/>
      <c r="E79" s="36"/>
      <c r="F79" s="36"/>
      <c r="G79" s="36"/>
      <c r="H79" s="36"/>
    </row>
    <row r="80" spans="1:8" ht="12.75" x14ac:dyDescent="0.2">
      <c r="A80" s="35"/>
      <c r="C80" s="6" t="s">
        <v>1</v>
      </c>
      <c r="D80" s="7" t="s">
        <v>2</v>
      </c>
      <c r="E80" s="6" t="s">
        <v>3</v>
      </c>
      <c r="F80" s="6" t="s">
        <v>4</v>
      </c>
      <c r="G80" s="6" t="s">
        <v>5</v>
      </c>
      <c r="H80" s="6" t="s">
        <v>6</v>
      </c>
    </row>
    <row r="81" spans="1:8" ht="12.75" x14ac:dyDescent="0.2">
      <c r="A81" s="35"/>
      <c r="C81" s="6" t="s">
        <v>13</v>
      </c>
      <c r="D81" s="6" t="s">
        <v>13</v>
      </c>
      <c r="E81" s="6" t="s">
        <v>13</v>
      </c>
      <c r="F81" s="6" t="s">
        <v>13</v>
      </c>
      <c r="G81" s="6" t="s">
        <v>13</v>
      </c>
      <c r="H81" s="6" t="s">
        <v>13</v>
      </c>
    </row>
    <row r="82" spans="1:8" ht="12.75" x14ac:dyDescent="0.2">
      <c r="A82" s="35"/>
      <c r="B82" s="5" t="s">
        <v>8</v>
      </c>
      <c r="C82" s="20">
        <v>0</v>
      </c>
      <c r="D82" s="21">
        <v>0</v>
      </c>
      <c r="E82" s="21">
        <v>88272.3</v>
      </c>
      <c r="F82" s="21">
        <v>451332.85999999993</v>
      </c>
      <c r="G82" s="21">
        <v>220233.11999999997</v>
      </c>
      <c r="H82" s="21">
        <v>290949.56999999995</v>
      </c>
    </row>
    <row r="83" spans="1:8" ht="12.75" x14ac:dyDescent="0.2">
      <c r="A83" s="35"/>
      <c r="B83" s="5" t="s">
        <v>9</v>
      </c>
      <c r="C83" s="21" t="s">
        <v>53</v>
      </c>
      <c r="D83" s="21" t="s">
        <v>53</v>
      </c>
      <c r="E83" s="21" t="s">
        <v>53</v>
      </c>
      <c r="F83" s="21" t="s">
        <v>53</v>
      </c>
      <c r="G83" s="21" t="s">
        <v>53</v>
      </c>
      <c r="H83" s="21" t="s">
        <v>53</v>
      </c>
    </row>
    <row r="84" spans="1:8" ht="12.75" x14ac:dyDescent="0.2">
      <c r="A84" s="35"/>
      <c r="B84" s="5" t="s">
        <v>10</v>
      </c>
      <c r="C84" s="21" t="s">
        <v>53</v>
      </c>
      <c r="D84" s="21" t="s">
        <v>53</v>
      </c>
      <c r="E84" s="21" t="s">
        <v>53</v>
      </c>
      <c r="F84" s="21" t="s">
        <v>53</v>
      </c>
      <c r="G84" s="21" t="s">
        <v>53</v>
      </c>
      <c r="H84" s="21" t="s">
        <v>53</v>
      </c>
    </row>
    <row r="85" spans="1:8" ht="12.75" x14ac:dyDescent="0.2">
      <c r="A85" s="35"/>
      <c r="B85" s="36" t="s">
        <v>41</v>
      </c>
      <c r="C85" s="36"/>
      <c r="D85" s="36"/>
      <c r="E85" s="36"/>
      <c r="F85" s="36"/>
      <c r="G85" s="36"/>
      <c r="H85" s="36"/>
    </row>
    <row r="86" spans="1:8" ht="12.75" x14ac:dyDescent="0.2">
      <c r="A86" s="35"/>
      <c r="C86" s="6" t="s">
        <v>1</v>
      </c>
      <c r="D86" s="7" t="s">
        <v>2</v>
      </c>
      <c r="E86" s="6" t="s">
        <v>3</v>
      </c>
      <c r="F86" s="6" t="s">
        <v>4</v>
      </c>
      <c r="G86" s="6" t="s">
        <v>5</v>
      </c>
      <c r="H86" s="6" t="s">
        <v>6</v>
      </c>
    </row>
    <row r="87" spans="1:8" ht="12.75" x14ac:dyDescent="0.2">
      <c r="A87" s="35"/>
      <c r="C87" s="6" t="s">
        <v>12</v>
      </c>
      <c r="D87" s="6" t="s">
        <v>12</v>
      </c>
      <c r="E87" s="6" t="s">
        <v>12</v>
      </c>
      <c r="F87" s="6" t="s">
        <v>12</v>
      </c>
      <c r="G87" s="6" t="s">
        <v>12</v>
      </c>
      <c r="H87" s="6" t="s">
        <v>12</v>
      </c>
    </row>
    <row r="88" spans="1:8" ht="12.75" x14ac:dyDescent="0.2">
      <c r="A88" s="35"/>
      <c r="B88" s="5" t="s">
        <v>8</v>
      </c>
      <c r="C88" s="20">
        <v>0</v>
      </c>
      <c r="D88" s="21">
        <v>0</v>
      </c>
      <c r="E88" s="21">
        <v>231</v>
      </c>
      <c r="F88" s="20">
        <v>1218</v>
      </c>
      <c r="G88" s="20">
        <v>1170</v>
      </c>
      <c r="H88" s="20">
        <v>783</v>
      </c>
    </row>
    <row r="89" spans="1:8" ht="12.75" x14ac:dyDescent="0.2">
      <c r="A89" s="35"/>
      <c r="B89" s="5" t="s">
        <v>9</v>
      </c>
      <c r="C89" s="21" t="s">
        <v>53</v>
      </c>
      <c r="D89" s="21" t="s">
        <v>53</v>
      </c>
      <c r="E89" s="21" t="s">
        <v>53</v>
      </c>
      <c r="F89" s="21" t="s">
        <v>53</v>
      </c>
      <c r="G89" s="21" t="s">
        <v>53</v>
      </c>
      <c r="H89" s="21" t="s">
        <v>53</v>
      </c>
    </row>
    <row r="90" spans="1:8" ht="12.75" x14ac:dyDescent="0.2">
      <c r="A90" s="35"/>
      <c r="B90" s="5" t="s">
        <v>10</v>
      </c>
      <c r="C90" s="21" t="s">
        <v>53</v>
      </c>
      <c r="D90" s="21" t="s">
        <v>53</v>
      </c>
      <c r="E90" s="21" t="s">
        <v>53</v>
      </c>
      <c r="F90" s="21" t="s">
        <v>53</v>
      </c>
      <c r="G90" s="21" t="s">
        <v>53</v>
      </c>
      <c r="H90" s="21" t="s">
        <v>53</v>
      </c>
    </row>
    <row r="91" spans="1:8" ht="12.75" x14ac:dyDescent="0.2">
      <c r="A91" s="35"/>
      <c r="C91" s="28"/>
      <c r="D91" s="28"/>
      <c r="E91" s="28"/>
      <c r="F91" s="28"/>
      <c r="G91" s="28"/>
      <c r="H91" s="28"/>
    </row>
    <row r="92" spans="1:8" ht="12.75" x14ac:dyDescent="0.2">
      <c r="A92" s="35"/>
      <c r="B92" s="36" t="s">
        <v>29</v>
      </c>
      <c r="C92" s="36"/>
      <c r="D92" s="36"/>
      <c r="E92" s="36"/>
      <c r="F92" s="36"/>
      <c r="G92" s="36"/>
      <c r="H92" s="36"/>
    </row>
    <row r="93" spans="1:8" ht="12.75" x14ac:dyDescent="0.2">
      <c r="A93" s="35"/>
      <c r="C93" s="6" t="s">
        <v>1</v>
      </c>
      <c r="D93" s="7" t="s">
        <v>2</v>
      </c>
      <c r="E93" s="6" t="s">
        <v>3</v>
      </c>
      <c r="F93" s="6" t="s">
        <v>4</v>
      </c>
      <c r="G93" s="6" t="s">
        <v>5</v>
      </c>
      <c r="H93" s="6" t="s">
        <v>6</v>
      </c>
    </row>
    <row r="94" spans="1:8" ht="12.75" x14ac:dyDescent="0.2">
      <c r="A94" s="35"/>
      <c r="B94" s="5"/>
      <c r="C94" s="6" t="s">
        <v>13</v>
      </c>
      <c r="D94" s="6" t="s">
        <v>13</v>
      </c>
      <c r="E94" s="6" t="s">
        <v>13</v>
      </c>
      <c r="F94" s="6" t="s">
        <v>13</v>
      </c>
      <c r="G94" s="6" t="s">
        <v>13</v>
      </c>
      <c r="H94" s="6" t="s">
        <v>13</v>
      </c>
    </row>
    <row r="95" spans="1:8" ht="12.75" x14ac:dyDescent="0.2">
      <c r="A95" s="35"/>
      <c r="B95" s="5" t="s">
        <v>8</v>
      </c>
      <c r="C95" s="21">
        <v>280617.86999999994</v>
      </c>
      <c r="D95" s="21">
        <v>198512.21000000002</v>
      </c>
      <c r="E95" s="21">
        <v>107889.93</v>
      </c>
      <c r="F95" s="21">
        <v>5118.7100000000009</v>
      </c>
      <c r="G95" s="21">
        <v>2645.51</v>
      </c>
      <c r="H95" s="21">
        <v>-1137.9000000000001</v>
      </c>
    </row>
    <row r="96" spans="1:8" ht="12.75" x14ac:dyDescent="0.2">
      <c r="A96" s="35"/>
      <c r="B96" s="5" t="s">
        <v>9</v>
      </c>
      <c r="C96" s="21" t="s">
        <v>53</v>
      </c>
      <c r="D96" s="21" t="s">
        <v>53</v>
      </c>
      <c r="E96" s="21" t="s">
        <v>53</v>
      </c>
      <c r="F96" s="21" t="s">
        <v>53</v>
      </c>
      <c r="G96" s="21" t="s">
        <v>53</v>
      </c>
      <c r="H96" s="21" t="s">
        <v>53</v>
      </c>
    </row>
    <row r="97" spans="1:8" ht="12.75" x14ac:dyDescent="0.2">
      <c r="A97" s="35"/>
      <c r="B97" s="5" t="s">
        <v>10</v>
      </c>
      <c r="C97" s="21" t="s">
        <v>53</v>
      </c>
      <c r="D97" s="21" t="s">
        <v>53</v>
      </c>
      <c r="E97" s="21" t="s">
        <v>53</v>
      </c>
      <c r="F97" s="21" t="s">
        <v>53</v>
      </c>
      <c r="G97" s="21" t="s">
        <v>53</v>
      </c>
      <c r="H97" s="21" t="s">
        <v>53</v>
      </c>
    </row>
    <row r="98" spans="1:8" ht="12.75" x14ac:dyDescent="0.2">
      <c r="A98" s="35"/>
      <c r="B98" s="36" t="s">
        <v>30</v>
      </c>
      <c r="C98" s="36"/>
      <c r="D98" s="36"/>
      <c r="E98" s="36"/>
      <c r="F98" s="36"/>
      <c r="G98" s="36"/>
      <c r="H98" s="36"/>
    </row>
    <row r="99" spans="1:8" ht="12.75" x14ac:dyDescent="0.2">
      <c r="A99" s="35"/>
      <c r="C99" s="6" t="s">
        <v>1</v>
      </c>
      <c r="D99" s="7" t="s">
        <v>2</v>
      </c>
      <c r="E99" s="6" t="s">
        <v>3</v>
      </c>
      <c r="F99" s="6" t="s">
        <v>4</v>
      </c>
      <c r="G99" s="6" t="s">
        <v>5</v>
      </c>
      <c r="H99" s="6" t="s">
        <v>6</v>
      </c>
    </row>
    <row r="100" spans="1:8" ht="12.75" x14ac:dyDescent="0.2">
      <c r="A100" s="35"/>
      <c r="C100" s="6" t="s">
        <v>12</v>
      </c>
      <c r="D100" s="6" t="s">
        <v>12</v>
      </c>
      <c r="E100" s="6" t="s">
        <v>12</v>
      </c>
      <c r="F100" s="6" t="s">
        <v>12</v>
      </c>
      <c r="G100" s="6" t="s">
        <v>12</v>
      </c>
      <c r="H100" s="6" t="s">
        <v>12</v>
      </c>
    </row>
    <row r="101" spans="1:8" ht="12.75" x14ac:dyDescent="0.2">
      <c r="A101" s="35"/>
      <c r="B101" s="5" t="s">
        <v>8</v>
      </c>
      <c r="C101" s="20">
        <f>1+853</f>
        <v>854</v>
      </c>
      <c r="D101" s="21">
        <f>3+636+186</f>
        <v>825</v>
      </c>
      <c r="E101" s="21">
        <f>6+257</f>
        <v>263</v>
      </c>
      <c r="F101" s="21">
        <f>8</f>
        <v>8</v>
      </c>
      <c r="G101" s="21">
        <v>9</v>
      </c>
      <c r="H101" s="21">
        <v>0</v>
      </c>
    </row>
    <row r="102" spans="1:8" ht="12.75" x14ac:dyDescent="0.2">
      <c r="A102" s="35"/>
      <c r="B102" s="5" t="s">
        <v>9</v>
      </c>
      <c r="C102" s="21" t="s">
        <v>53</v>
      </c>
      <c r="D102" s="21" t="s">
        <v>53</v>
      </c>
      <c r="E102" s="21" t="s">
        <v>53</v>
      </c>
      <c r="F102" s="21" t="s">
        <v>53</v>
      </c>
      <c r="G102" s="21" t="s">
        <v>53</v>
      </c>
      <c r="H102" s="21" t="s">
        <v>53</v>
      </c>
    </row>
    <row r="103" spans="1:8" ht="12.75" x14ac:dyDescent="0.2">
      <c r="A103" s="35"/>
      <c r="B103" s="5" t="s">
        <v>10</v>
      </c>
      <c r="C103" s="21" t="s">
        <v>53</v>
      </c>
      <c r="D103" s="21" t="s">
        <v>53</v>
      </c>
      <c r="E103" s="21" t="s">
        <v>53</v>
      </c>
      <c r="F103" s="21" t="s">
        <v>53</v>
      </c>
      <c r="G103" s="21" t="s">
        <v>53</v>
      </c>
      <c r="H103" s="21" t="s">
        <v>53</v>
      </c>
    </row>
    <row r="104" spans="1:8" ht="12.75" x14ac:dyDescent="0.2">
      <c r="A104" s="35"/>
      <c r="C104" s="3"/>
      <c r="E104" s="3"/>
      <c r="F104" s="3"/>
      <c r="G104" s="3"/>
      <c r="H104" s="3"/>
    </row>
    <row r="105" spans="1:8" ht="12.75" x14ac:dyDescent="0.2">
      <c r="A105" s="35"/>
      <c r="B105" s="36" t="s">
        <v>31</v>
      </c>
      <c r="C105" s="36"/>
      <c r="D105" s="36"/>
      <c r="E105" s="36"/>
      <c r="F105" s="36"/>
      <c r="G105" s="36"/>
      <c r="H105" s="36"/>
    </row>
    <row r="106" spans="1:8" ht="12.75" x14ac:dyDescent="0.2">
      <c r="A106" s="35"/>
      <c r="C106" s="6" t="s">
        <v>1</v>
      </c>
      <c r="D106" s="7" t="s">
        <v>2</v>
      </c>
      <c r="E106" s="6" t="s">
        <v>3</v>
      </c>
      <c r="F106" s="6" t="s">
        <v>4</v>
      </c>
      <c r="G106" s="6" t="s">
        <v>5</v>
      </c>
      <c r="H106" s="6" t="s">
        <v>6</v>
      </c>
    </row>
    <row r="107" spans="1:8" ht="12.75" x14ac:dyDescent="0.2">
      <c r="A107" s="35"/>
      <c r="B107" s="5"/>
      <c r="C107" s="6" t="s">
        <v>13</v>
      </c>
      <c r="D107" s="6" t="s">
        <v>13</v>
      </c>
      <c r="E107" s="6" t="s">
        <v>13</v>
      </c>
      <c r="F107" s="6" t="s">
        <v>13</v>
      </c>
      <c r="G107" s="6" t="s">
        <v>13</v>
      </c>
      <c r="H107" s="6" t="s">
        <v>13</v>
      </c>
    </row>
    <row r="108" spans="1:8" ht="12.75" x14ac:dyDescent="0.2">
      <c r="A108" s="35"/>
      <c r="B108" s="5" t="s">
        <v>8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</row>
    <row r="109" spans="1:8" ht="12.75" x14ac:dyDescent="0.2">
      <c r="A109" s="35"/>
      <c r="B109" s="5" t="s">
        <v>9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ht="12.75" x14ac:dyDescent="0.2">
      <c r="A110" s="35"/>
      <c r="B110" s="5" t="s">
        <v>10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ht="12.75" x14ac:dyDescent="0.2">
      <c r="A111" s="35"/>
      <c r="B111" s="36" t="s">
        <v>32</v>
      </c>
      <c r="C111" s="36"/>
      <c r="D111" s="36"/>
      <c r="E111" s="36"/>
      <c r="F111" s="36"/>
      <c r="G111" s="36"/>
      <c r="H111" s="36"/>
    </row>
    <row r="112" spans="1:8" ht="12.75" x14ac:dyDescent="0.2">
      <c r="A112" s="35"/>
      <c r="C112" s="6" t="s">
        <v>1</v>
      </c>
      <c r="D112" s="7" t="s">
        <v>2</v>
      </c>
      <c r="E112" s="6" t="s">
        <v>3</v>
      </c>
      <c r="F112" s="6" t="s">
        <v>4</v>
      </c>
      <c r="G112" s="6" t="s">
        <v>5</v>
      </c>
      <c r="H112" s="6" t="s">
        <v>6</v>
      </c>
    </row>
    <row r="113" spans="1:8" ht="12.75" x14ac:dyDescent="0.2">
      <c r="A113" s="35"/>
      <c r="C113" s="6" t="s">
        <v>12</v>
      </c>
      <c r="D113" s="6" t="s">
        <v>12</v>
      </c>
      <c r="E113" s="6" t="s">
        <v>12</v>
      </c>
      <c r="F113" s="6" t="s">
        <v>12</v>
      </c>
      <c r="G113" s="6" t="s">
        <v>12</v>
      </c>
      <c r="H113" s="6" t="s">
        <v>12</v>
      </c>
    </row>
    <row r="114" spans="1:8" ht="12.75" x14ac:dyDescent="0.2">
      <c r="A114" s="35"/>
      <c r="B114" s="5" t="s">
        <v>8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ht="12.75" x14ac:dyDescent="0.2">
      <c r="A115" s="35"/>
      <c r="B115" s="5" t="s">
        <v>9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ht="12.75" x14ac:dyDescent="0.2">
      <c r="A116" s="35"/>
      <c r="B116" s="5" t="s">
        <v>10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8" spans="1:8" ht="12.75" x14ac:dyDescent="0.2">
      <c r="A118" s="35" t="s">
        <v>17</v>
      </c>
      <c r="B118" s="40" t="s">
        <v>33</v>
      </c>
      <c r="C118" s="40"/>
      <c r="D118" s="40"/>
      <c r="E118" s="40"/>
      <c r="F118" s="40"/>
      <c r="G118" s="40"/>
      <c r="H118" s="40"/>
    </row>
    <row r="119" spans="1:8" ht="12.75" x14ac:dyDescent="0.2">
      <c r="A119" s="35"/>
      <c r="C119" s="6" t="s">
        <v>1</v>
      </c>
      <c r="D119" s="7" t="s">
        <v>2</v>
      </c>
      <c r="E119" s="6" t="s">
        <v>3</v>
      </c>
      <c r="F119" s="6" t="s">
        <v>4</v>
      </c>
      <c r="G119" s="6" t="s">
        <v>5</v>
      </c>
      <c r="H119" s="6" t="s">
        <v>6</v>
      </c>
    </row>
    <row r="120" spans="1:8" ht="12.75" x14ac:dyDescent="0.2">
      <c r="A120" s="35"/>
      <c r="C120" s="6" t="s">
        <v>7</v>
      </c>
      <c r="D120" s="6" t="s">
        <v>7</v>
      </c>
      <c r="E120" s="6" t="s">
        <v>7</v>
      </c>
      <c r="F120" s="6" t="s">
        <v>7</v>
      </c>
      <c r="G120" s="7" t="s">
        <v>7</v>
      </c>
      <c r="H120" s="6" t="s">
        <v>7</v>
      </c>
    </row>
    <row r="121" spans="1:8" ht="12.75" x14ac:dyDescent="0.2">
      <c r="A121" s="35"/>
      <c r="B121" s="5" t="s">
        <v>8</v>
      </c>
      <c r="C121" s="27" t="s">
        <v>53</v>
      </c>
      <c r="D121" s="27" t="s">
        <v>53</v>
      </c>
      <c r="E121" s="27" t="s">
        <v>53</v>
      </c>
      <c r="F121" s="27" t="s">
        <v>53</v>
      </c>
      <c r="G121" s="27" t="s">
        <v>53</v>
      </c>
      <c r="H121" s="27" t="s">
        <v>53</v>
      </c>
    </row>
    <row r="122" spans="1:8" ht="12.75" x14ac:dyDescent="0.2">
      <c r="A122" s="35"/>
      <c r="B122" s="5" t="s">
        <v>9</v>
      </c>
      <c r="C122" s="27" t="s">
        <v>53</v>
      </c>
      <c r="D122" s="27" t="s">
        <v>53</v>
      </c>
      <c r="E122" s="27" t="s">
        <v>53</v>
      </c>
      <c r="F122" s="27" t="s">
        <v>53</v>
      </c>
      <c r="G122" s="27" t="s">
        <v>53</v>
      </c>
      <c r="H122" s="27" t="s">
        <v>53</v>
      </c>
    </row>
    <row r="123" spans="1:8" ht="12.75" x14ac:dyDescent="0.2">
      <c r="A123" s="35"/>
      <c r="B123" s="5" t="s">
        <v>10</v>
      </c>
      <c r="C123" s="27" t="s">
        <v>53</v>
      </c>
      <c r="D123" s="27" t="s">
        <v>53</v>
      </c>
      <c r="E123" s="27" t="s">
        <v>53</v>
      </c>
      <c r="F123" s="27" t="s">
        <v>53</v>
      </c>
      <c r="G123" s="27" t="s">
        <v>53</v>
      </c>
      <c r="H123" s="27" t="s">
        <v>53</v>
      </c>
    </row>
    <row r="124" spans="1:8" ht="12.75" x14ac:dyDescent="0.2">
      <c r="A124" s="35"/>
      <c r="C124" s="3"/>
      <c r="E124" s="3"/>
      <c r="F124" s="3"/>
      <c r="G124" s="3"/>
      <c r="H124" s="4"/>
    </row>
    <row r="125" spans="1:8" ht="12.75" x14ac:dyDescent="0.2">
      <c r="A125" s="35"/>
      <c r="B125" s="41" t="s">
        <v>34</v>
      </c>
      <c r="C125" s="42"/>
      <c r="D125" s="42"/>
      <c r="E125" s="42"/>
      <c r="F125" s="42"/>
      <c r="G125" s="42"/>
      <c r="H125" s="43"/>
    </row>
    <row r="126" spans="1:8" ht="12.75" x14ac:dyDescent="0.2">
      <c r="A126" s="35"/>
      <c r="C126" s="6" t="s">
        <v>1</v>
      </c>
      <c r="D126" s="7" t="s">
        <v>2</v>
      </c>
      <c r="E126" s="6" t="s">
        <v>3</v>
      </c>
      <c r="F126" s="6" t="s">
        <v>4</v>
      </c>
      <c r="G126" s="6" t="s">
        <v>5</v>
      </c>
      <c r="H126" s="6" t="s">
        <v>6</v>
      </c>
    </row>
    <row r="127" spans="1:8" ht="12.75" x14ac:dyDescent="0.2">
      <c r="A127" s="35"/>
      <c r="C127" s="6" t="s">
        <v>11</v>
      </c>
      <c r="D127" s="6" t="s">
        <v>11</v>
      </c>
      <c r="E127" s="6" t="s">
        <v>11</v>
      </c>
      <c r="F127" s="6" t="s">
        <v>11</v>
      </c>
      <c r="G127" s="6" t="s">
        <v>11</v>
      </c>
      <c r="H127" s="6" t="s">
        <v>11</v>
      </c>
    </row>
    <row r="128" spans="1:8" ht="12.75" x14ac:dyDescent="0.2">
      <c r="A128" s="35"/>
      <c r="B128" s="5" t="s">
        <v>8</v>
      </c>
      <c r="C128" s="27" t="s">
        <v>53</v>
      </c>
      <c r="D128" s="27" t="s">
        <v>53</v>
      </c>
      <c r="E128" s="27" t="s">
        <v>53</v>
      </c>
      <c r="F128" s="27" t="s">
        <v>53</v>
      </c>
      <c r="G128" s="27" t="s">
        <v>53</v>
      </c>
      <c r="H128" s="27" t="s">
        <v>53</v>
      </c>
    </row>
    <row r="129" spans="1:8" ht="12.75" x14ac:dyDescent="0.2">
      <c r="A129" s="35"/>
      <c r="B129" s="5" t="s">
        <v>9</v>
      </c>
      <c r="C129" s="27" t="s">
        <v>53</v>
      </c>
      <c r="D129" s="27" t="s">
        <v>53</v>
      </c>
      <c r="E129" s="27" t="s">
        <v>53</v>
      </c>
      <c r="F129" s="27" t="s">
        <v>53</v>
      </c>
      <c r="G129" s="27" t="s">
        <v>53</v>
      </c>
      <c r="H129" s="27" t="s">
        <v>53</v>
      </c>
    </row>
    <row r="130" spans="1:8" ht="12.75" x14ac:dyDescent="0.2">
      <c r="A130" s="35"/>
      <c r="B130" s="5" t="s">
        <v>10</v>
      </c>
      <c r="C130" s="27" t="s">
        <v>53</v>
      </c>
      <c r="D130" s="27" t="s">
        <v>53</v>
      </c>
      <c r="E130" s="27" t="s">
        <v>53</v>
      </c>
      <c r="F130" s="27" t="s">
        <v>53</v>
      </c>
      <c r="G130" s="27" t="s">
        <v>53</v>
      </c>
      <c r="H130" s="27" t="s">
        <v>53</v>
      </c>
    </row>
    <row r="131" spans="1:8" ht="12.75" x14ac:dyDescent="0.2">
      <c r="A131" s="35"/>
      <c r="B131" s="40" t="s">
        <v>35</v>
      </c>
      <c r="C131" s="40"/>
      <c r="D131" s="40"/>
      <c r="E131" s="40"/>
      <c r="F131" s="40"/>
      <c r="G131" s="40"/>
      <c r="H131" s="40"/>
    </row>
    <row r="132" spans="1:8" ht="12.75" x14ac:dyDescent="0.2">
      <c r="A132" s="35"/>
      <c r="C132" s="6" t="s">
        <v>1</v>
      </c>
      <c r="D132" s="7" t="s">
        <v>2</v>
      </c>
      <c r="E132" s="6" t="s">
        <v>3</v>
      </c>
      <c r="F132" s="6" t="s">
        <v>4</v>
      </c>
      <c r="G132" s="6" t="s">
        <v>5</v>
      </c>
      <c r="H132" s="6" t="s">
        <v>6</v>
      </c>
    </row>
    <row r="133" spans="1:8" ht="12.75" x14ac:dyDescent="0.2">
      <c r="A133" s="35"/>
      <c r="C133" s="6" t="s">
        <v>12</v>
      </c>
      <c r="D133" s="6" t="s">
        <v>12</v>
      </c>
      <c r="E133" s="6" t="s">
        <v>12</v>
      </c>
      <c r="F133" s="6" t="s">
        <v>12</v>
      </c>
      <c r="G133" s="6" t="s">
        <v>12</v>
      </c>
      <c r="H133" s="6" t="s">
        <v>12</v>
      </c>
    </row>
    <row r="134" spans="1:8" ht="12.75" x14ac:dyDescent="0.2">
      <c r="A134" s="35"/>
      <c r="B134" s="9" t="s">
        <v>8</v>
      </c>
      <c r="C134" s="27" t="s">
        <v>53</v>
      </c>
      <c r="D134" s="27" t="s">
        <v>53</v>
      </c>
      <c r="E134" s="27" t="s">
        <v>53</v>
      </c>
      <c r="F134" s="27" t="s">
        <v>53</v>
      </c>
      <c r="G134" s="27" t="s">
        <v>53</v>
      </c>
      <c r="H134" s="27" t="s">
        <v>53</v>
      </c>
    </row>
    <row r="135" spans="1:8" ht="12.75" x14ac:dyDescent="0.2">
      <c r="A135" s="35"/>
      <c r="B135" s="9" t="s">
        <v>9</v>
      </c>
      <c r="C135" s="27" t="s">
        <v>53</v>
      </c>
      <c r="D135" s="27" t="s">
        <v>53</v>
      </c>
      <c r="E135" s="27" t="s">
        <v>53</v>
      </c>
      <c r="F135" s="27" t="s">
        <v>53</v>
      </c>
      <c r="G135" s="27" t="s">
        <v>53</v>
      </c>
      <c r="H135" s="27" t="s">
        <v>53</v>
      </c>
    </row>
    <row r="136" spans="1:8" ht="12.75" x14ac:dyDescent="0.2">
      <c r="A136" s="35"/>
      <c r="B136" s="5" t="s">
        <v>10</v>
      </c>
      <c r="C136" s="27" t="s">
        <v>53</v>
      </c>
      <c r="D136" s="27" t="s">
        <v>53</v>
      </c>
      <c r="E136" s="27" t="s">
        <v>53</v>
      </c>
      <c r="F136" s="27" t="s">
        <v>53</v>
      </c>
      <c r="G136" s="27" t="s">
        <v>53</v>
      </c>
      <c r="H136" s="27" t="s">
        <v>53</v>
      </c>
    </row>
    <row r="137" spans="1:8" ht="12.75" x14ac:dyDescent="0.2">
      <c r="A137" s="35"/>
      <c r="B137" s="40" t="s">
        <v>36</v>
      </c>
      <c r="C137" s="40"/>
      <c r="D137" s="40"/>
      <c r="E137" s="40"/>
      <c r="F137" s="40"/>
      <c r="G137" s="40"/>
      <c r="H137" s="40"/>
    </row>
    <row r="138" spans="1:8" ht="12.75" x14ac:dyDescent="0.2">
      <c r="A138" s="35"/>
      <c r="C138" s="6" t="s">
        <v>1</v>
      </c>
      <c r="D138" s="7" t="s">
        <v>2</v>
      </c>
      <c r="E138" s="6" t="s">
        <v>3</v>
      </c>
      <c r="F138" s="6" t="s">
        <v>4</v>
      </c>
      <c r="G138" s="6" t="s">
        <v>5</v>
      </c>
      <c r="H138" s="6" t="s">
        <v>6</v>
      </c>
    </row>
    <row r="139" spans="1:8" ht="12.75" x14ac:dyDescent="0.2">
      <c r="A139" s="35"/>
      <c r="C139" s="6" t="s">
        <v>13</v>
      </c>
      <c r="D139" s="6" t="s">
        <v>13</v>
      </c>
      <c r="E139" s="6" t="s">
        <v>13</v>
      </c>
      <c r="F139" s="6" t="s">
        <v>13</v>
      </c>
      <c r="G139" s="6" t="s">
        <v>13</v>
      </c>
      <c r="H139" s="6" t="s">
        <v>13</v>
      </c>
    </row>
    <row r="140" spans="1:8" ht="12.75" x14ac:dyDescent="0.2">
      <c r="A140" s="35"/>
      <c r="B140" s="5" t="s">
        <v>8</v>
      </c>
      <c r="C140" s="27" t="s">
        <v>53</v>
      </c>
      <c r="D140" s="27" t="s">
        <v>53</v>
      </c>
      <c r="E140" s="27" t="s">
        <v>53</v>
      </c>
      <c r="F140" s="27" t="s">
        <v>53</v>
      </c>
      <c r="G140" s="27" t="s">
        <v>53</v>
      </c>
      <c r="H140" s="27" t="s">
        <v>53</v>
      </c>
    </row>
    <row r="141" spans="1:8" ht="12.75" x14ac:dyDescent="0.2">
      <c r="A141" s="35"/>
      <c r="B141" s="5" t="s">
        <v>9</v>
      </c>
      <c r="C141" s="27" t="s">
        <v>53</v>
      </c>
      <c r="D141" s="27" t="s">
        <v>53</v>
      </c>
      <c r="E141" s="27" t="s">
        <v>53</v>
      </c>
      <c r="F141" s="27" t="s">
        <v>53</v>
      </c>
      <c r="G141" s="27" t="s">
        <v>53</v>
      </c>
      <c r="H141" s="27" t="s">
        <v>53</v>
      </c>
    </row>
    <row r="142" spans="1:8" ht="12.75" x14ac:dyDescent="0.2">
      <c r="A142" s="35"/>
      <c r="B142" s="5" t="s">
        <v>10</v>
      </c>
      <c r="C142" s="27" t="s">
        <v>53</v>
      </c>
      <c r="D142" s="27" t="s">
        <v>53</v>
      </c>
      <c r="E142" s="27" t="s">
        <v>53</v>
      </c>
      <c r="F142" s="27" t="s">
        <v>53</v>
      </c>
      <c r="G142" s="27" t="s">
        <v>53</v>
      </c>
      <c r="H142" s="27" t="s">
        <v>53</v>
      </c>
    </row>
    <row r="143" spans="1:8" ht="12.75" x14ac:dyDescent="0.2">
      <c r="A143" s="35"/>
      <c r="B143" s="44" t="s">
        <v>42</v>
      </c>
      <c r="C143" s="44"/>
      <c r="D143" s="44"/>
      <c r="E143" s="44"/>
      <c r="F143" s="44"/>
      <c r="G143" s="44"/>
      <c r="H143" s="44"/>
    </row>
    <row r="144" spans="1:8" ht="12.75" x14ac:dyDescent="0.2">
      <c r="A144" s="35"/>
      <c r="C144" s="6" t="s">
        <v>1</v>
      </c>
      <c r="D144" s="7" t="s">
        <v>2</v>
      </c>
      <c r="E144" s="6" t="s">
        <v>3</v>
      </c>
      <c r="F144" s="6" t="s">
        <v>4</v>
      </c>
      <c r="G144" s="6" t="s">
        <v>5</v>
      </c>
      <c r="H144" s="6" t="s">
        <v>6</v>
      </c>
    </row>
    <row r="145" spans="1:8" ht="12.75" x14ac:dyDescent="0.2">
      <c r="A145" s="35"/>
      <c r="C145" s="6" t="s">
        <v>12</v>
      </c>
      <c r="D145" s="6" t="s">
        <v>12</v>
      </c>
      <c r="E145" s="6" t="s">
        <v>12</v>
      </c>
      <c r="F145" s="6" t="s">
        <v>12</v>
      </c>
      <c r="G145" s="6" t="s">
        <v>12</v>
      </c>
      <c r="H145" s="6" t="s">
        <v>12</v>
      </c>
    </row>
    <row r="146" spans="1:8" ht="12.75" x14ac:dyDescent="0.2">
      <c r="A146" s="35"/>
      <c r="B146" s="5" t="s">
        <v>8</v>
      </c>
      <c r="C146" s="27" t="s">
        <v>53</v>
      </c>
      <c r="D146" s="27" t="s">
        <v>53</v>
      </c>
      <c r="E146" s="27" t="s">
        <v>53</v>
      </c>
      <c r="F146" s="27" t="s">
        <v>53</v>
      </c>
      <c r="G146" s="27" t="s">
        <v>53</v>
      </c>
      <c r="H146" s="27" t="s">
        <v>53</v>
      </c>
    </row>
    <row r="147" spans="1:8" ht="12.75" x14ac:dyDescent="0.2">
      <c r="A147" s="35"/>
      <c r="B147" s="5" t="s">
        <v>9</v>
      </c>
      <c r="C147" s="27" t="s">
        <v>53</v>
      </c>
      <c r="D147" s="27" t="s">
        <v>53</v>
      </c>
      <c r="E147" s="27" t="s">
        <v>53</v>
      </c>
      <c r="F147" s="27" t="s">
        <v>53</v>
      </c>
      <c r="G147" s="27" t="s">
        <v>53</v>
      </c>
      <c r="H147" s="27" t="s">
        <v>53</v>
      </c>
    </row>
    <row r="148" spans="1:8" ht="12.75" x14ac:dyDescent="0.2">
      <c r="A148" s="35"/>
      <c r="B148" s="5" t="s">
        <v>10</v>
      </c>
      <c r="C148" s="27" t="s">
        <v>53</v>
      </c>
      <c r="D148" s="27" t="s">
        <v>53</v>
      </c>
      <c r="E148" s="27" t="s">
        <v>53</v>
      </c>
      <c r="F148" s="27" t="s">
        <v>53</v>
      </c>
      <c r="G148" s="27" t="s">
        <v>53</v>
      </c>
      <c r="H148" s="27" t="s">
        <v>53</v>
      </c>
    </row>
    <row r="149" spans="1:8" ht="12.75" x14ac:dyDescent="0.2">
      <c r="A149" s="35"/>
    </row>
    <row r="150" spans="1:8" ht="12.75" x14ac:dyDescent="0.2">
      <c r="A150" s="35"/>
      <c r="B150" s="44" t="s">
        <v>37</v>
      </c>
      <c r="C150" s="44"/>
      <c r="D150" s="44"/>
      <c r="E150" s="44"/>
      <c r="F150" s="44"/>
      <c r="G150" s="44"/>
      <c r="H150" s="44"/>
    </row>
    <row r="151" spans="1:8" ht="12.75" x14ac:dyDescent="0.2">
      <c r="A151" s="35"/>
      <c r="C151" s="6" t="s">
        <v>1</v>
      </c>
      <c r="D151" s="7" t="s">
        <v>2</v>
      </c>
      <c r="E151" s="6" t="s">
        <v>3</v>
      </c>
      <c r="F151" s="6" t="s">
        <v>4</v>
      </c>
      <c r="G151" s="6" t="s">
        <v>5</v>
      </c>
      <c r="H151" s="6" t="s">
        <v>6</v>
      </c>
    </row>
    <row r="152" spans="1:8" ht="12.75" x14ac:dyDescent="0.2">
      <c r="A152" s="35"/>
      <c r="B152" s="5"/>
      <c r="C152" s="6" t="s">
        <v>13</v>
      </c>
      <c r="D152" s="6" t="s">
        <v>13</v>
      </c>
      <c r="E152" s="6" t="s">
        <v>13</v>
      </c>
      <c r="F152" s="6" t="s">
        <v>13</v>
      </c>
      <c r="G152" s="6" t="s">
        <v>13</v>
      </c>
      <c r="H152" s="6" t="s">
        <v>13</v>
      </c>
    </row>
    <row r="153" spans="1:8" ht="12.75" x14ac:dyDescent="0.2">
      <c r="A153" s="35"/>
      <c r="B153" s="5" t="s">
        <v>8</v>
      </c>
      <c r="C153" s="27" t="s">
        <v>53</v>
      </c>
      <c r="D153" s="27" t="s">
        <v>53</v>
      </c>
      <c r="E153" s="27" t="s">
        <v>53</v>
      </c>
      <c r="F153" s="27" t="s">
        <v>53</v>
      </c>
      <c r="G153" s="27" t="s">
        <v>53</v>
      </c>
      <c r="H153" s="27" t="s">
        <v>53</v>
      </c>
    </row>
    <row r="154" spans="1:8" ht="12.75" x14ac:dyDescent="0.2">
      <c r="A154" s="35"/>
      <c r="B154" s="5" t="s">
        <v>9</v>
      </c>
      <c r="C154" s="27" t="s">
        <v>53</v>
      </c>
      <c r="D154" s="27" t="s">
        <v>53</v>
      </c>
      <c r="E154" s="27" t="s">
        <v>53</v>
      </c>
      <c r="F154" s="27" t="s">
        <v>53</v>
      </c>
      <c r="G154" s="27" t="s">
        <v>53</v>
      </c>
      <c r="H154" s="27" t="s">
        <v>53</v>
      </c>
    </row>
    <row r="155" spans="1:8" ht="12.75" x14ac:dyDescent="0.2">
      <c r="A155" s="35"/>
      <c r="B155" s="5" t="s">
        <v>10</v>
      </c>
      <c r="C155" s="27" t="s">
        <v>53</v>
      </c>
      <c r="D155" s="27" t="s">
        <v>53</v>
      </c>
      <c r="E155" s="27" t="s">
        <v>53</v>
      </c>
      <c r="F155" s="27" t="s">
        <v>53</v>
      </c>
      <c r="G155" s="27" t="s">
        <v>53</v>
      </c>
      <c r="H155" s="27" t="s">
        <v>53</v>
      </c>
    </row>
    <row r="156" spans="1:8" ht="12.75" x14ac:dyDescent="0.2">
      <c r="A156" s="35"/>
      <c r="B156" s="44" t="s">
        <v>38</v>
      </c>
      <c r="C156" s="44"/>
      <c r="D156" s="44"/>
      <c r="E156" s="44"/>
      <c r="F156" s="44"/>
      <c r="G156" s="44"/>
      <c r="H156" s="44"/>
    </row>
    <row r="157" spans="1:8" ht="12.75" x14ac:dyDescent="0.2">
      <c r="A157" s="35"/>
      <c r="C157" s="6" t="s">
        <v>1</v>
      </c>
      <c r="D157" s="7" t="s">
        <v>2</v>
      </c>
      <c r="E157" s="6" t="s">
        <v>3</v>
      </c>
      <c r="F157" s="6" t="s">
        <v>4</v>
      </c>
      <c r="G157" s="6" t="s">
        <v>5</v>
      </c>
      <c r="H157" s="6" t="s">
        <v>6</v>
      </c>
    </row>
    <row r="158" spans="1:8" ht="12.75" x14ac:dyDescent="0.2">
      <c r="A158" s="35"/>
      <c r="C158" s="6" t="s">
        <v>12</v>
      </c>
      <c r="D158" s="6" t="s">
        <v>12</v>
      </c>
      <c r="E158" s="6" t="s">
        <v>12</v>
      </c>
      <c r="F158" s="6" t="s">
        <v>12</v>
      </c>
      <c r="G158" s="6" t="s">
        <v>12</v>
      </c>
      <c r="H158" s="6" t="s">
        <v>12</v>
      </c>
    </row>
    <row r="159" spans="1:8" ht="12.75" x14ac:dyDescent="0.2">
      <c r="A159" s="35"/>
      <c r="B159" s="5" t="s">
        <v>8</v>
      </c>
      <c r="C159" s="27" t="s">
        <v>53</v>
      </c>
      <c r="D159" s="27" t="s">
        <v>53</v>
      </c>
      <c r="E159" s="27" t="s">
        <v>53</v>
      </c>
      <c r="F159" s="27" t="s">
        <v>53</v>
      </c>
      <c r="G159" s="27" t="s">
        <v>53</v>
      </c>
      <c r="H159" s="27" t="s">
        <v>53</v>
      </c>
    </row>
    <row r="160" spans="1:8" ht="12.75" x14ac:dyDescent="0.2">
      <c r="A160" s="35"/>
      <c r="B160" s="5" t="s">
        <v>9</v>
      </c>
      <c r="C160" s="27" t="s">
        <v>53</v>
      </c>
      <c r="D160" s="27" t="s">
        <v>53</v>
      </c>
      <c r="E160" s="27" t="s">
        <v>53</v>
      </c>
      <c r="F160" s="27" t="s">
        <v>53</v>
      </c>
      <c r="G160" s="27" t="s">
        <v>53</v>
      </c>
      <c r="H160" s="27" t="s">
        <v>53</v>
      </c>
    </row>
    <row r="161" spans="1:8" ht="12.75" x14ac:dyDescent="0.2">
      <c r="A161" s="35"/>
      <c r="B161" s="5" t="s">
        <v>10</v>
      </c>
      <c r="C161" s="27" t="s">
        <v>53</v>
      </c>
      <c r="D161" s="27" t="s">
        <v>53</v>
      </c>
      <c r="E161" s="27" t="s">
        <v>53</v>
      </c>
      <c r="F161" s="27" t="s">
        <v>53</v>
      </c>
      <c r="G161" s="27" t="s">
        <v>53</v>
      </c>
      <c r="H161" s="27" t="s">
        <v>53</v>
      </c>
    </row>
    <row r="162" spans="1:8" ht="12.75" x14ac:dyDescent="0.2">
      <c r="A162" s="35"/>
      <c r="C162" s="3"/>
      <c r="E162" s="3"/>
      <c r="F162" s="3"/>
      <c r="G162" s="3"/>
      <c r="H162" s="3"/>
    </row>
    <row r="163" spans="1:8" ht="12.75" x14ac:dyDescent="0.2">
      <c r="A163" s="35"/>
      <c r="B163" s="44" t="s">
        <v>39</v>
      </c>
      <c r="C163" s="44"/>
      <c r="D163" s="44"/>
      <c r="E163" s="44"/>
      <c r="F163" s="44"/>
      <c r="G163" s="44"/>
      <c r="H163" s="44"/>
    </row>
    <row r="164" spans="1:8" ht="12.75" x14ac:dyDescent="0.2">
      <c r="A164" s="35"/>
      <c r="C164" s="6" t="s">
        <v>1</v>
      </c>
      <c r="D164" s="7" t="s">
        <v>2</v>
      </c>
      <c r="E164" s="6" t="s">
        <v>3</v>
      </c>
      <c r="F164" s="6" t="s">
        <v>4</v>
      </c>
      <c r="G164" s="6" t="s">
        <v>5</v>
      </c>
      <c r="H164" s="6" t="s">
        <v>6</v>
      </c>
    </row>
    <row r="165" spans="1:8" ht="12.75" x14ac:dyDescent="0.2">
      <c r="A165" s="35"/>
      <c r="B165" s="5"/>
      <c r="C165" s="6" t="s">
        <v>13</v>
      </c>
      <c r="D165" s="6" t="s">
        <v>13</v>
      </c>
      <c r="E165" s="6" t="s">
        <v>13</v>
      </c>
      <c r="F165" s="6" t="s">
        <v>13</v>
      </c>
      <c r="G165" s="6" t="s">
        <v>13</v>
      </c>
      <c r="H165" s="6" t="s">
        <v>13</v>
      </c>
    </row>
    <row r="166" spans="1:8" ht="12.75" x14ac:dyDescent="0.2">
      <c r="A166" s="35"/>
      <c r="B166" s="5" t="s">
        <v>8</v>
      </c>
      <c r="C166" s="27" t="s">
        <v>53</v>
      </c>
      <c r="D166" s="27" t="s">
        <v>53</v>
      </c>
      <c r="E166" s="27" t="s">
        <v>53</v>
      </c>
      <c r="F166" s="27" t="s">
        <v>53</v>
      </c>
      <c r="G166" s="27" t="s">
        <v>53</v>
      </c>
      <c r="H166" s="27" t="s">
        <v>53</v>
      </c>
    </row>
    <row r="167" spans="1:8" ht="12.75" x14ac:dyDescent="0.2">
      <c r="A167" s="35"/>
      <c r="B167" s="5" t="s">
        <v>9</v>
      </c>
      <c r="C167" s="27" t="s">
        <v>53</v>
      </c>
      <c r="D167" s="27" t="s">
        <v>53</v>
      </c>
      <c r="E167" s="27" t="s">
        <v>53</v>
      </c>
      <c r="F167" s="27" t="s">
        <v>53</v>
      </c>
      <c r="G167" s="27" t="s">
        <v>53</v>
      </c>
      <c r="H167" s="27" t="s">
        <v>53</v>
      </c>
    </row>
    <row r="168" spans="1:8" ht="12.75" x14ac:dyDescent="0.2">
      <c r="A168" s="35"/>
      <c r="B168" s="5" t="s">
        <v>10</v>
      </c>
      <c r="C168" s="27" t="s">
        <v>53</v>
      </c>
      <c r="D168" s="27" t="s">
        <v>53</v>
      </c>
      <c r="E168" s="27" t="s">
        <v>53</v>
      </c>
      <c r="F168" s="27" t="s">
        <v>53</v>
      </c>
      <c r="G168" s="27" t="s">
        <v>53</v>
      </c>
      <c r="H168" s="27" t="s">
        <v>53</v>
      </c>
    </row>
    <row r="169" spans="1:8" ht="12.75" x14ac:dyDescent="0.2">
      <c r="A169" s="35"/>
      <c r="B169" s="44" t="s">
        <v>40</v>
      </c>
      <c r="C169" s="44"/>
      <c r="D169" s="44"/>
      <c r="E169" s="44"/>
      <c r="F169" s="44"/>
      <c r="G169" s="44"/>
      <c r="H169" s="44"/>
    </row>
    <row r="170" spans="1:8" ht="12.75" x14ac:dyDescent="0.2">
      <c r="A170" s="35"/>
      <c r="C170" s="6" t="s">
        <v>1</v>
      </c>
      <c r="D170" s="7" t="s">
        <v>2</v>
      </c>
      <c r="E170" s="6" t="s">
        <v>3</v>
      </c>
      <c r="F170" s="6" t="s">
        <v>4</v>
      </c>
      <c r="G170" s="6" t="s">
        <v>5</v>
      </c>
      <c r="H170" s="6" t="s">
        <v>6</v>
      </c>
    </row>
    <row r="171" spans="1:8" ht="12.75" x14ac:dyDescent="0.2">
      <c r="A171" s="35"/>
      <c r="C171" s="6" t="s">
        <v>12</v>
      </c>
      <c r="D171" s="6" t="s">
        <v>12</v>
      </c>
      <c r="E171" s="6" t="s">
        <v>12</v>
      </c>
      <c r="F171" s="6" t="s">
        <v>12</v>
      </c>
      <c r="G171" s="6" t="s">
        <v>12</v>
      </c>
      <c r="H171" s="6" t="s">
        <v>12</v>
      </c>
    </row>
    <row r="172" spans="1:8" ht="12.75" x14ac:dyDescent="0.2">
      <c r="A172" s="35"/>
      <c r="B172" s="5" t="s">
        <v>8</v>
      </c>
      <c r="C172" s="27" t="s">
        <v>53</v>
      </c>
      <c r="D172" s="27" t="s">
        <v>53</v>
      </c>
      <c r="E172" s="27" t="s">
        <v>53</v>
      </c>
      <c r="F172" s="27" t="s">
        <v>53</v>
      </c>
      <c r="G172" s="27" t="s">
        <v>53</v>
      </c>
      <c r="H172" s="27" t="s">
        <v>53</v>
      </c>
    </row>
    <row r="173" spans="1:8" ht="12.75" x14ac:dyDescent="0.2">
      <c r="A173" s="35"/>
      <c r="B173" s="5" t="s">
        <v>9</v>
      </c>
      <c r="C173" s="27" t="s">
        <v>53</v>
      </c>
      <c r="D173" s="27" t="s">
        <v>53</v>
      </c>
      <c r="E173" s="27" t="s">
        <v>53</v>
      </c>
      <c r="F173" s="27" t="s">
        <v>53</v>
      </c>
      <c r="G173" s="27" t="s">
        <v>53</v>
      </c>
      <c r="H173" s="27" t="s">
        <v>53</v>
      </c>
    </row>
    <row r="174" spans="1:8" ht="12.75" x14ac:dyDescent="0.2">
      <c r="A174" s="35"/>
      <c r="B174" s="5" t="s">
        <v>10</v>
      </c>
      <c r="C174" s="27" t="s">
        <v>53</v>
      </c>
      <c r="D174" s="27" t="s">
        <v>53</v>
      </c>
      <c r="E174" s="27" t="s">
        <v>53</v>
      </c>
      <c r="F174" s="27" t="s">
        <v>53</v>
      </c>
      <c r="G174" s="27" t="s">
        <v>53</v>
      </c>
      <c r="H174" s="27" t="s">
        <v>53</v>
      </c>
    </row>
    <row r="177" spans="1:8" ht="12.75" x14ac:dyDescent="0.2">
      <c r="A177" s="35" t="s">
        <v>44</v>
      </c>
      <c r="B177" s="34" t="s">
        <v>45</v>
      </c>
      <c r="C177" s="34"/>
      <c r="D177" s="34"/>
      <c r="E177" s="34"/>
      <c r="F177" s="34"/>
      <c r="G177" s="34"/>
      <c r="H177" s="34"/>
    </row>
    <row r="178" spans="1:8" ht="12.75" x14ac:dyDescent="0.2">
      <c r="A178" s="35"/>
      <c r="C178" s="6" t="s">
        <v>1</v>
      </c>
      <c r="D178" s="7" t="s">
        <v>2</v>
      </c>
      <c r="E178" s="6" t="s">
        <v>3</v>
      </c>
      <c r="F178" s="6" t="s">
        <v>4</v>
      </c>
      <c r="G178" s="6" t="s">
        <v>5</v>
      </c>
      <c r="H178" s="6" t="s">
        <v>6</v>
      </c>
    </row>
    <row r="179" spans="1:8" ht="12.75" x14ac:dyDescent="0.2">
      <c r="A179" s="35"/>
      <c r="C179" s="6" t="s">
        <v>7</v>
      </c>
      <c r="D179" s="6" t="s">
        <v>7</v>
      </c>
      <c r="E179" s="6" t="s">
        <v>7</v>
      </c>
      <c r="F179" s="6" t="s">
        <v>7</v>
      </c>
      <c r="G179" s="7" t="s">
        <v>7</v>
      </c>
      <c r="H179" s="6" t="s">
        <v>7</v>
      </c>
    </row>
    <row r="180" spans="1:8" ht="12.75" x14ac:dyDescent="0.2">
      <c r="A180" s="35"/>
      <c r="B180" s="5" t="s">
        <v>8</v>
      </c>
      <c r="C180" s="27" t="s">
        <v>53</v>
      </c>
      <c r="D180" s="27" t="s">
        <v>53</v>
      </c>
      <c r="E180" s="27" t="s">
        <v>53</v>
      </c>
      <c r="F180" s="27" t="s">
        <v>53</v>
      </c>
      <c r="G180" s="27" t="s">
        <v>53</v>
      </c>
      <c r="H180" s="27" t="s">
        <v>53</v>
      </c>
    </row>
    <row r="181" spans="1:8" ht="12.75" x14ac:dyDescent="0.2">
      <c r="A181" s="35"/>
      <c r="B181" s="5" t="s">
        <v>9</v>
      </c>
      <c r="C181" s="27" t="s">
        <v>53</v>
      </c>
      <c r="D181" s="27" t="s">
        <v>53</v>
      </c>
      <c r="E181" s="27" t="s">
        <v>53</v>
      </c>
      <c r="F181" s="27" t="s">
        <v>53</v>
      </c>
      <c r="G181" s="27" t="s">
        <v>53</v>
      </c>
      <c r="H181" s="27" t="s">
        <v>53</v>
      </c>
    </row>
    <row r="182" spans="1:8" ht="12.75" x14ac:dyDescent="0.2">
      <c r="A182" s="35"/>
      <c r="B182" s="5" t="s">
        <v>10</v>
      </c>
      <c r="C182" s="27" t="s">
        <v>53</v>
      </c>
      <c r="D182" s="27" t="s">
        <v>53</v>
      </c>
      <c r="E182" s="27" t="s">
        <v>53</v>
      </c>
      <c r="F182" s="27" t="s">
        <v>53</v>
      </c>
      <c r="G182" s="27" t="s">
        <v>53</v>
      </c>
      <c r="H182" s="27" t="s">
        <v>53</v>
      </c>
    </row>
    <row r="183" spans="1:8" ht="12.75" x14ac:dyDescent="0.2">
      <c r="A183" s="35"/>
      <c r="C183" s="3"/>
      <c r="E183" s="3"/>
      <c r="F183" s="3"/>
      <c r="G183" s="3"/>
      <c r="H183" s="4"/>
    </row>
    <row r="184" spans="1:8" ht="12.75" x14ac:dyDescent="0.2">
      <c r="A184" s="35"/>
      <c r="B184" s="45" t="s">
        <v>46</v>
      </c>
      <c r="C184" s="46"/>
      <c r="D184" s="46"/>
      <c r="E184" s="46"/>
      <c r="F184" s="46"/>
      <c r="G184" s="46"/>
      <c r="H184" s="47"/>
    </row>
    <row r="185" spans="1:8" ht="12.75" x14ac:dyDescent="0.2">
      <c r="A185" s="35"/>
      <c r="C185" s="6" t="s">
        <v>1</v>
      </c>
      <c r="D185" s="7" t="s">
        <v>2</v>
      </c>
      <c r="E185" s="6" t="s">
        <v>3</v>
      </c>
      <c r="F185" s="6" t="s">
        <v>4</v>
      </c>
      <c r="G185" s="6" t="s">
        <v>5</v>
      </c>
      <c r="H185" s="6" t="s">
        <v>6</v>
      </c>
    </row>
    <row r="186" spans="1:8" ht="12.75" x14ac:dyDescent="0.2">
      <c r="A186" s="35"/>
      <c r="C186" s="6" t="s">
        <v>11</v>
      </c>
      <c r="D186" s="6" t="s">
        <v>11</v>
      </c>
      <c r="E186" s="6" t="s">
        <v>11</v>
      </c>
      <c r="F186" s="6" t="s">
        <v>11</v>
      </c>
      <c r="G186" s="6" t="s">
        <v>11</v>
      </c>
      <c r="H186" s="6" t="s">
        <v>11</v>
      </c>
    </row>
    <row r="187" spans="1:8" ht="12.75" x14ac:dyDescent="0.2">
      <c r="A187" s="35"/>
      <c r="B187" s="5" t="s">
        <v>8</v>
      </c>
      <c r="C187" s="27" t="s">
        <v>53</v>
      </c>
      <c r="D187" s="27" t="s">
        <v>53</v>
      </c>
      <c r="E187" s="27" t="s">
        <v>53</v>
      </c>
      <c r="F187" s="27" t="s">
        <v>53</v>
      </c>
      <c r="G187" s="27" t="s">
        <v>53</v>
      </c>
      <c r="H187" s="27" t="s">
        <v>53</v>
      </c>
    </row>
    <row r="188" spans="1:8" ht="12.75" x14ac:dyDescent="0.2">
      <c r="A188" s="35"/>
      <c r="B188" s="5" t="s">
        <v>9</v>
      </c>
      <c r="C188" s="27" t="s">
        <v>53</v>
      </c>
      <c r="D188" s="27" t="s">
        <v>53</v>
      </c>
      <c r="E188" s="27" t="s">
        <v>53</v>
      </c>
      <c r="F188" s="27" t="s">
        <v>53</v>
      </c>
      <c r="G188" s="27" t="s">
        <v>53</v>
      </c>
      <c r="H188" s="27" t="s">
        <v>53</v>
      </c>
    </row>
    <row r="189" spans="1:8" ht="12.75" x14ac:dyDescent="0.2">
      <c r="A189" s="35"/>
      <c r="B189" s="5" t="s">
        <v>10</v>
      </c>
      <c r="C189" s="27" t="s">
        <v>53</v>
      </c>
      <c r="D189" s="27" t="s">
        <v>53</v>
      </c>
      <c r="E189" s="27" t="s">
        <v>53</v>
      </c>
      <c r="F189" s="27" t="s">
        <v>53</v>
      </c>
      <c r="G189" s="27" t="s">
        <v>53</v>
      </c>
      <c r="H189" s="27" t="s">
        <v>53</v>
      </c>
    </row>
    <row r="190" spans="1:8" ht="12.75" x14ac:dyDescent="0.2">
      <c r="A190" s="35"/>
      <c r="B190" s="34" t="s">
        <v>47</v>
      </c>
      <c r="C190" s="34"/>
      <c r="D190" s="34"/>
      <c r="E190" s="34"/>
      <c r="F190" s="34"/>
      <c r="G190" s="34"/>
      <c r="H190" s="34"/>
    </row>
    <row r="191" spans="1:8" ht="12.75" x14ac:dyDescent="0.2">
      <c r="A191" s="35"/>
      <c r="C191" s="6" t="s">
        <v>1</v>
      </c>
      <c r="D191" s="7" t="s">
        <v>2</v>
      </c>
      <c r="E191" s="6" t="s">
        <v>3</v>
      </c>
      <c r="F191" s="6" t="s">
        <v>4</v>
      </c>
      <c r="G191" s="6" t="s">
        <v>5</v>
      </c>
      <c r="H191" s="6" t="s">
        <v>6</v>
      </c>
    </row>
    <row r="192" spans="1:8" ht="12.75" x14ac:dyDescent="0.2">
      <c r="A192" s="35"/>
      <c r="C192" s="6" t="s">
        <v>12</v>
      </c>
      <c r="D192" s="6" t="s">
        <v>12</v>
      </c>
      <c r="E192" s="6" t="s">
        <v>12</v>
      </c>
      <c r="F192" s="6" t="s">
        <v>12</v>
      </c>
      <c r="G192" s="6" t="s">
        <v>12</v>
      </c>
      <c r="H192" s="6" t="s">
        <v>12</v>
      </c>
    </row>
    <row r="193" spans="1:8" ht="12.75" x14ac:dyDescent="0.2">
      <c r="A193" s="35"/>
      <c r="B193" s="9" t="s">
        <v>8</v>
      </c>
      <c r="C193" s="27" t="s">
        <v>53</v>
      </c>
      <c r="D193" s="27" t="s">
        <v>53</v>
      </c>
      <c r="E193" s="27" t="s">
        <v>53</v>
      </c>
      <c r="F193" s="27" t="s">
        <v>53</v>
      </c>
      <c r="G193" s="27" t="s">
        <v>53</v>
      </c>
      <c r="H193" s="27" t="s">
        <v>53</v>
      </c>
    </row>
    <row r="194" spans="1:8" ht="12.75" x14ac:dyDescent="0.2">
      <c r="A194" s="35"/>
      <c r="B194" s="9" t="s">
        <v>9</v>
      </c>
      <c r="C194" s="27" t="s">
        <v>53</v>
      </c>
      <c r="D194" s="27" t="s">
        <v>53</v>
      </c>
      <c r="E194" s="27" t="s">
        <v>53</v>
      </c>
      <c r="F194" s="27" t="s">
        <v>53</v>
      </c>
      <c r="G194" s="27" t="s">
        <v>53</v>
      </c>
      <c r="H194" s="27" t="s">
        <v>53</v>
      </c>
    </row>
    <row r="195" spans="1:8" ht="12.75" x14ac:dyDescent="0.2">
      <c r="A195" s="35"/>
      <c r="B195" s="5" t="s">
        <v>10</v>
      </c>
      <c r="C195" s="27" t="s">
        <v>53</v>
      </c>
      <c r="D195" s="27" t="s">
        <v>53</v>
      </c>
      <c r="E195" s="27" t="s">
        <v>53</v>
      </c>
      <c r="F195" s="27" t="s">
        <v>53</v>
      </c>
      <c r="G195" s="27" t="s">
        <v>53</v>
      </c>
      <c r="H195" s="27" t="s">
        <v>53</v>
      </c>
    </row>
    <row r="196" spans="1:8" ht="12.75" x14ac:dyDescent="0.2">
      <c r="A196" s="35"/>
      <c r="B196" s="34" t="s">
        <v>48</v>
      </c>
      <c r="C196" s="34"/>
      <c r="D196" s="34"/>
      <c r="E196" s="34"/>
      <c r="F196" s="34"/>
      <c r="G196" s="34"/>
      <c r="H196" s="34"/>
    </row>
    <row r="197" spans="1:8" ht="12.75" x14ac:dyDescent="0.2">
      <c r="A197" s="35"/>
      <c r="C197" s="6" t="s">
        <v>1</v>
      </c>
      <c r="D197" s="7" t="s">
        <v>2</v>
      </c>
      <c r="E197" s="6" t="s">
        <v>3</v>
      </c>
      <c r="F197" s="6" t="s">
        <v>4</v>
      </c>
      <c r="G197" s="6" t="s">
        <v>5</v>
      </c>
      <c r="H197" s="6" t="s">
        <v>6</v>
      </c>
    </row>
    <row r="198" spans="1:8" ht="12.75" x14ac:dyDescent="0.2">
      <c r="A198" s="35"/>
      <c r="C198" s="6" t="s">
        <v>13</v>
      </c>
      <c r="D198" s="6" t="s">
        <v>13</v>
      </c>
      <c r="E198" s="6" t="s">
        <v>13</v>
      </c>
      <c r="F198" s="6" t="s">
        <v>13</v>
      </c>
      <c r="G198" s="6" t="s">
        <v>13</v>
      </c>
      <c r="H198" s="6" t="s">
        <v>13</v>
      </c>
    </row>
    <row r="199" spans="1:8" ht="12.75" x14ac:dyDescent="0.2">
      <c r="A199" s="35"/>
      <c r="B199" s="5" t="s">
        <v>8</v>
      </c>
      <c r="C199" s="27" t="s">
        <v>53</v>
      </c>
      <c r="D199" s="27" t="s">
        <v>53</v>
      </c>
      <c r="E199" s="27" t="s">
        <v>53</v>
      </c>
      <c r="F199" s="27" t="s">
        <v>53</v>
      </c>
      <c r="G199" s="27" t="s">
        <v>53</v>
      </c>
      <c r="H199" s="27" t="s">
        <v>53</v>
      </c>
    </row>
    <row r="200" spans="1:8" ht="12.75" x14ac:dyDescent="0.2">
      <c r="A200" s="35"/>
      <c r="B200" s="5" t="s">
        <v>9</v>
      </c>
      <c r="C200" s="27" t="s">
        <v>53</v>
      </c>
      <c r="D200" s="27" t="s">
        <v>53</v>
      </c>
      <c r="E200" s="27" t="s">
        <v>53</v>
      </c>
      <c r="F200" s="27" t="s">
        <v>53</v>
      </c>
      <c r="G200" s="27" t="s">
        <v>53</v>
      </c>
      <c r="H200" s="27" t="s">
        <v>53</v>
      </c>
    </row>
    <row r="201" spans="1:8" ht="12.75" x14ac:dyDescent="0.2">
      <c r="A201" s="35"/>
      <c r="B201" s="5" t="s">
        <v>10</v>
      </c>
      <c r="C201" s="27" t="s">
        <v>53</v>
      </c>
      <c r="D201" s="27" t="s">
        <v>53</v>
      </c>
      <c r="E201" s="27" t="s">
        <v>53</v>
      </c>
      <c r="F201" s="27" t="s">
        <v>53</v>
      </c>
      <c r="G201" s="27" t="s">
        <v>53</v>
      </c>
      <c r="H201" s="27" t="s">
        <v>53</v>
      </c>
    </row>
    <row r="202" spans="1:8" ht="12.75" x14ac:dyDescent="0.2">
      <c r="A202" s="35"/>
      <c r="B202" s="34" t="s">
        <v>49</v>
      </c>
      <c r="C202" s="34"/>
      <c r="D202" s="34"/>
      <c r="E202" s="34"/>
      <c r="F202" s="34"/>
      <c r="G202" s="34"/>
      <c r="H202" s="34"/>
    </row>
    <row r="203" spans="1:8" ht="12.75" x14ac:dyDescent="0.2">
      <c r="A203" s="35"/>
      <c r="C203" s="6" t="s">
        <v>1</v>
      </c>
      <c r="D203" s="7" t="s">
        <v>2</v>
      </c>
      <c r="E203" s="6" t="s">
        <v>3</v>
      </c>
      <c r="F203" s="6" t="s">
        <v>4</v>
      </c>
      <c r="G203" s="6" t="s">
        <v>5</v>
      </c>
      <c r="H203" s="6" t="s">
        <v>6</v>
      </c>
    </row>
    <row r="204" spans="1:8" ht="12.75" x14ac:dyDescent="0.2">
      <c r="A204" s="35"/>
      <c r="C204" s="6" t="s">
        <v>12</v>
      </c>
      <c r="D204" s="6" t="s">
        <v>12</v>
      </c>
      <c r="E204" s="6" t="s">
        <v>12</v>
      </c>
      <c r="F204" s="6" t="s">
        <v>12</v>
      </c>
      <c r="G204" s="6" t="s">
        <v>12</v>
      </c>
      <c r="H204" s="6" t="s">
        <v>12</v>
      </c>
    </row>
    <row r="205" spans="1:8" ht="12.75" x14ac:dyDescent="0.2">
      <c r="A205" s="35"/>
      <c r="B205" s="5" t="s">
        <v>8</v>
      </c>
      <c r="C205" s="27" t="s">
        <v>53</v>
      </c>
      <c r="D205" s="27" t="s">
        <v>53</v>
      </c>
      <c r="E205" s="27" t="s">
        <v>53</v>
      </c>
      <c r="F205" s="27" t="s">
        <v>53</v>
      </c>
      <c r="G205" s="27" t="s">
        <v>53</v>
      </c>
      <c r="H205" s="27" t="s">
        <v>53</v>
      </c>
    </row>
    <row r="206" spans="1:8" ht="12.75" x14ac:dyDescent="0.2">
      <c r="A206" s="35"/>
      <c r="B206" s="5" t="s">
        <v>9</v>
      </c>
      <c r="C206" s="27" t="s">
        <v>53</v>
      </c>
      <c r="D206" s="27" t="s">
        <v>53</v>
      </c>
      <c r="E206" s="27" t="s">
        <v>53</v>
      </c>
      <c r="F206" s="27" t="s">
        <v>53</v>
      </c>
      <c r="G206" s="27" t="s">
        <v>53</v>
      </c>
      <c r="H206" s="27" t="s">
        <v>53</v>
      </c>
    </row>
    <row r="207" spans="1:8" ht="12.75" x14ac:dyDescent="0.2">
      <c r="A207" s="35"/>
      <c r="B207" s="5" t="s">
        <v>10</v>
      </c>
      <c r="C207" s="27" t="s">
        <v>53</v>
      </c>
      <c r="D207" s="27" t="s">
        <v>53</v>
      </c>
      <c r="E207" s="27" t="s">
        <v>53</v>
      </c>
      <c r="F207" s="27" t="s">
        <v>53</v>
      </c>
      <c r="G207" s="27" t="s">
        <v>53</v>
      </c>
      <c r="H207" s="27" t="s">
        <v>53</v>
      </c>
    </row>
    <row r="208" spans="1:8" ht="12.75" x14ac:dyDescent="0.2">
      <c r="A208" s="35"/>
    </row>
    <row r="209" spans="1:8" ht="12.75" x14ac:dyDescent="0.2">
      <c r="A209" s="35"/>
      <c r="B209" s="34" t="s">
        <v>50</v>
      </c>
      <c r="C209" s="34"/>
      <c r="D209" s="34"/>
      <c r="E209" s="34"/>
      <c r="F209" s="34"/>
      <c r="G209" s="34"/>
      <c r="H209" s="34"/>
    </row>
    <row r="210" spans="1:8" ht="12.75" x14ac:dyDescent="0.2">
      <c r="A210" s="35"/>
      <c r="C210" s="6" t="s">
        <v>1</v>
      </c>
      <c r="D210" s="7" t="s">
        <v>2</v>
      </c>
      <c r="E210" s="6" t="s">
        <v>3</v>
      </c>
      <c r="F210" s="6" t="s">
        <v>4</v>
      </c>
      <c r="G210" s="6" t="s">
        <v>5</v>
      </c>
      <c r="H210" s="6" t="s">
        <v>6</v>
      </c>
    </row>
    <row r="211" spans="1:8" ht="12.75" x14ac:dyDescent="0.2">
      <c r="A211" s="35"/>
      <c r="B211" s="5"/>
      <c r="C211" s="6" t="s">
        <v>13</v>
      </c>
      <c r="D211" s="6" t="s">
        <v>13</v>
      </c>
      <c r="E211" s="6" t="s">
        <v>13</v>
      </c>
      <c r="F211" s="6" t="s">
        <v>13</v>
      </c>
      <c r="G211" s="6" t="s">
        <v>13</v>
      </c>
      <c r="H211" s="6" t="s">
        <v>13</v>
      </c>
    </row>
    <row r="212" spans="1:8" ht="12.75" x14ac:dyDescent="0.2">
      <c r="A212" s="35"/>
      <c r="B212" s="5" t="s">
        <v>8</v>
      </c>
      <c r="C212" s="27" t="s">
        <v>53</v>
      </c>
      <c r="D212" s="27" t="s">
        <v>53</v>
      </c>
      <c r="E212" s="27" t="s">
        <v>53</v>
      </c>
      <c r="F212" s="27" t="s">
        <v>53</v>
      </c>
      <c r="G212" s="27" t="s">
        <v>53</v>
      </c>
      <c r="H212" s="27" t="s">
        <v>53</v>
      </c>
    </row>
    <row r="213" spans="1:8" ht="12.75" x14ac:dyDescent="0.2">
      <c r="A213" s="35"/>
      <c r="B213" s="5" t="s">
        <v>9</v>
      </c>
      <c r="C213" s="27" t="s">
        <v>53</v>
      </c>
      <c r="D213" s="27" t="s">
        <v>53</v>
      </c>
      <c r="E213" s="27" t="s">
        <v>53</v>
      </c>
      <c r="F213" s="27" t="s">
        <v>53</v>
      </c>
      <c r="G213" s="27" t="s">
        <v>53</v>
      </c>
      <c r="H213" s="27" t="s">
        <v>53</v>
      </c>
    </row>
    <row r="214" spans="1:8" ht="12.75" x14ac:dyDescent="0.2">
      <c r="A214" s="35"/>
      <c r="B214" s="5" t="s">
        <v>10</v>
      </c>
      <c r="C214" s="2" t="s">
        <v>53</v>
      </c>
      <c r="D214" s="2" t="s">
        <v>53</v>
      </c>
      <c r="E214" s="2" t="s">
        <v>53</v>
      </c>
      <c r="F214" s="2" t="s">
        <v>53</v>
      </c>
      <c r="G214" s="2" t="s">
        <v>53</v>
      </c>
      <c r="H214" s="2" t="s">
        <v>53</v>
      </c>
    </row>
    <row r="215" spans="1:8" ht="12.75" x14ac:dyDescent="0.2">
      <c r="A215" s="35"/>
      <c r="B215" s="34" t="s">
        <v>43</v>
      </c>
      <c r="C215" s="34"/>
      <c r="D215" s="34"/>
      <c r="E215" s="34"/>
      <c r="F215" s="34"/>
      <c r="G215" s="34"/>
      <c r="H215" s="34"/>
    </row>
    <row r="216" spans="1:8" ht="12.75" x14ac:dyDescent="0.2">
      <c r="A216" s="35"/>
      <c r="C216" s="6" t="s">
        <v>1</v>
      </c>
      <c r="D216" s="7" t="s">
        <v>2</v>
      </c>
      <c r="E216" s="6" t="s">
        <v>3</v>
      </c>
      <c r="F216" s="6" t="s">
        <v>4</v>
      </c>
      <c r="G216" s="6" t="s">
        <v>5</v>
      </c>
      <c r="H216" s="6" t="s">
        <v>6</v>
      </c>
    </row>
    <row r="217" spans="1:8" ht="12.75" x14ac:dyDescent="0.2">
      <c r="A217" s="35"/>
      <c r="C217" s="6" t="s">
        <v>12</v>
      </c>
      <c r="D217" s="6" t="s">
        <v>12</v>
      </c>
      <c r="E217" s="6" t="s">
        <v>12</v>
      </c>
      <c r="F217" s="6" t="s">
        <v>12</v>
      </c>
      <c r="G217" s="6" t="s">
        <v>12</v>
      </c>
      <c r="H217" s="6" t="s">
        <v>12</v>
      </c>
    </row>
    <row r="218" spans="1:8" ht="12.75" x14ac:dyDescent="0.2">
      <c r="A218" s="35"/>
      <c r="B218" s="5" t="s">
        <v>8</v>
      </c>
      <c r="C218" s="27" t="s">
        <v>53</v>
      </c>
      <c r="D218" s="27" t="s">
        <v>53</v>
      </c>
      <c r="E218" s="27" t="s">
        <v>53</v>
      </c>
      <c r="F218" s="27" t="s">
        <v>53</v>
      </c>
      <c r="G218" s="27" t="s">
        <v>53</v>
      </c>
      <c r="H218" s="27" t="s">
        <v>53</v>
      </c>
    </row>
    <row r="219" spans="1:8" ht="12.75" x14ac:dyDescent="0.2">
      <c r="A219" s="35"/>
      <c r="B219" s="5" t="s">
        <v>9</v>
      </c>
      <c r="C219" s="27" t="s">
        <v>53</v>
      </c>
      <c r="D219" s="27" t="s">
        <v>53</v>
      </c>
      <c r="E219" s="27" t="s">
        <v>53</v>
      </c>
      <c r="F219" s="27" t="s">
        <v>53</v>
      </c>
      <c r="G219" s="27" t="s">
        <v>53</v>
      </c>
      <c r="H219" s="27" t="s">
        <v>53</v>
      </c>
    </row>
    <row r="220" spans="1:8" ht="12.75" x14ac:dyDescent="0.2">
      <c r="A220" s="35"/>
      <c r="B220" s="5" t="s">
        <v>10</v>
      </c>
      <c r="C220" s="27" t="s">
        <v>53</v>
      </c>
      <c r="D220" s="27" t="s">
        <v>53</v>
      </c>
      <c r="E220" s="27" t="s">
        <v>53</v>
      </c>
      <c r="F220" s="27" t="s">
        <v>53</v>
      </c>
      <c r="G220" s="27" t="s">
        <v>53</v>
      </c>
      <c r="H220" s="27" t="s">
        <v>53</v>
      </c>
    </row>
    <row r="221" spans="1:8" ht="12.75" x14ac:dyDescent="0.2">
      <c r="A221" s="35"/>
      <c r="C221" s="3"/>
      <c r="E221" s="3"/>
      <c r="F221" s="3"/>
      <c r="G221" s="3"/>
      <c r="H221" s="3"/>
    </row>
    <row r="222" spans="1:8" ht="12.75" x14ac:dyDescent="0.2">
      <c r="A222" s="35"/>
      <c r="B222" s="34" t="s">
        <v>51</v>
      </c>
      <c r="C222" s="34"/>
      <c r="D222" s="34"/>
      <c r="E222" s="34"/>
      <c r="F222" s="34"/>
      <c r="G222" s="34"/>
      <c r="H222" s="34"/>
    </row>
    <row r="223" spans="1:8" ht="12.75" x14ac:dyDescent="0.2">
      <c r="A223" s="35"/>
      <c r="C223" s="6" t="s">
        <v>1</v>
      </c>
      <c r="D223" s="7" t="s">
        <v>2</v>
      </c>
      <c r="E223" s="6" t="s">
        <v>3</v>
      </c>
      <c r="F223" s="6" t="s">
        <v>4</v>
      </c>
      <c r="G223" s="6" t="s">
        <v>5</v>
      </c>
      <c r="H223" s="6" t="s">
        <v>6</v>
      </c>
    </row>
    <row r="224" spans="1:8" ht="12.75" x14ac:dyDescent="0.2">
      <c r="A224" s="35"/>
      <c r="B224" s="5"/>
      <c r="C224" s="6" t="s">
        <v>13</v>
      </c>
      <c r="D224" s="6" t="s">
        <v>13</v>
      </c>
      <c r="E224" s="6" t="s">
        <v>13</v>
      </c>
      <c r="F224" s="6" t="s">
        <v>13</v>
      </c>
      <c r="G224" s="6" t="s">
        <v>13</v>
      </c>
      <c r="H224" s="6" t="s">
        <v>13</v>
      </c>
    </row>
    <row r="225" spans="1:8" ht="12.75" x14ac:dyDescent="0.2">
      <c r="A225" s="35"/>
      <c r="B225" s="5" t="s">
        <v>8</v>
      </c>
      <c r="C225" s="27" t="s">
        <v>53</v>
      </c>
      <c r="D225" s="27" t="s">
        <v>53</v>
      </c>
      <c r="E225" s="27" t="s">
        <v>53</v>
      </c>
      <c r="F225" s="27" t="s">
        <v>53</v>
      </c>
      <c r="G225" s="27" t="s">
        <v>53</v>
      </c>
      <c r="H225" s="27" t="s">
        <v>53</v>
      </c>
    </row>
    <row r="226" spans="1:8" ht="12.75" x14ac:dyDescent="0.2">
      <c r="A226" s="35"/>
      <c r="B226" s="5" t="s">
        <v>9</v>
      </c>
      <c r="C226" s="27" t="s">
        <v>53</v>
      </c>
      <c r="D226" s="27" t="s">
        <v>53</v>
      </c>
      <c r="E226" s="27" t="s">
        <v>53</v>
      </c>
      <c r="F226" s="27" t="s">
        <v>53</v>
      </c>
      <c r="G226" s="27" t="s">
        <v>53</v>
      </c>
      <c r="H226" s="27" t="s">
        <v>53</v>
      </c>
    </row>
    <row r="227" spans="1:8" ht="12.75" x14ac:dyDescent="0.2">
      <c r="A227" s="35"/>
      <c r="B227" s="5" t="s">
        <v>10</v>
      </c>
      <c r="C227" s="27" t="s">
        <v>53</v>
      </c>
      <c r="D227" s="27" t="s">
        <v>53</v>
      </c>
      <c r="E227" s="27" t="s">
        <v>53</v>
      </c>
      <c r="F227" s="27" t="s">
        <v>53</v>
      </c>
      <c r="G227" s="27" t="s">
        <v>53</v>
      </c>
      <c r="H227" s="27" t="s">
        <v>53</v>
      </c>
    </row>
    <row r="228" spans="1:8" ht="12.75" x14ac:dyDescent="0.2">
      <c r="A228" s="35"/>
      <c r="B228" s="34" t="s">
        <v>52</v>
      </c>
      <c r="C228" s="34"/>
      <c r="D228" s="34"/>
      <c r="E228" s="34"/>
      <c r="F228" s="34"/>
      <c r="G228" s="34"/>
      <c r="H228" s="34"/>
    </row>
    <row r="229" spans="1:8" ht="12.75" x14ac:dyDescent="0.2">
      <c r="A229" s="35"/>
      <c r="C229" s="6" t="s">
        <v>1</v>
      </c>
      <c r="D229" s="7" t="s">
        <v>2</v>
      </c>
      <c r="E229" s="6" t="s">
        <v>3</v>
      </c>
      <c r="F229" s="6" t="s">
        <v>4</v>
      </c>
      <c r="G229" s="6" t="s">
        <v>5</v>
      </c>
      <c r="H229" s="6" t="s">
        <v>6</v>
      </c>
    </row>
    <row r="230" spans="1:8" ht="12.75" x14ac:dyDescent="0.2">
      <c r="A230" s="35"/>
      <c r="C230" s="6" t="s">
        <v>12</v>
      </c>
      <c r="D230" s="6" t="s">
        <v>12</v>
      </c>
      <c r="E230" s="6" t="s">
        <v>12</v>
      </c>
      <c r="F230" s="6" t="s">
        <v>12</v>
      </c>
      <c r="G230" s="6" t="s">
        <v>12</v>
      </c>
      <c r="H230" s="6" t="s">
        <v>12</v>
      </c>
    </row>
    <row r="231" spans="1:8" ht="12.75" x14ac:dyDescent="0.2">
      <c r="A231" s="35"/>
      <c r="B231" s="5" t="s">
        <v>8</v>
      </c>
      <c r="C231" s="27" t="s">
        <v>53</v>
      </c>
      <c r="D231" s="27" t="s">
        <v>53</v>
      </c>
      <c r="E231" s="27" t="s">
        <v>53</v>
      </c>
      <c r="F231" s="27" t="s">
        <v>53</v>
      </c>
      <c r="G231" s="27" t="s">
        <v>53</v>
      </c>
      <c r="H231" s="27" t="s">
        <v>53</v>
      </c>
    </row>
    <row r="232" spans="1:8" ht="12.75" x14ac:dyDescent="0.2">
      <c r="A232" s="35"/>
      <c r="B232" s="5" t="s">
        <v>9</v>
      </c>
      <c r="C232" s="27" t="s">
        <v>53</v>
      </c>
      <c r="D232" s="27" t="s">
        <v>53</v>
      </c>
      <c r="E232" s="27" t="s">
        <v>53</v>
      </c>
      <c r="F232" s="27" t="s">
        <v>53</v>
      </c>
      <c r="G232" s="27" t="s">
        <v>53</v>
      </c>
      <c r="H232" s="27" t="s">
        <v>53</v>
      </c>
    </row>
    <row r="233" spans="1:8" ht="12.75" x14ac:dyDescent="0.2">
      <c r="A233" s="35"/>
      <c r="B233" s="5" t="s">
        <v>10</v>
      </c>
      <c r="C233" s="27" t="s">
        <v>53</v>
      </c>
      <c r="D233" s="27" t="s">
        <v>53</v>
      </c>
      <c r="E233" s="27" t="s">
        <v>53</v>
      </c>
      <c r="F233" s="27" t="s">
        <v>53</v>
      </c>
      <c r="G233" s="27" t="s">
        <v>53</v>
      </c>
      <c r="H233" s="27" t="s">
        <v>53</v>
      </c>
    </row>
  </sheetData>
  <mergeCells count="40">
    <mergeCell ref="B215:H215"/>
    <mergeCell ref="B222:H222"/>
    <mergeCell ref="B228:H228"/>
    <mergeCell ref="A118:A174"/>
    <mergeCell ref="B118:H118"/>
    <mergeCell ref="B125:H125"/>
    <mergeCell ref="B131:H131"/>
    <mergeCell ref="B137:H137"/>
    <mergeCell ref="B169:H169"/>
    <mergeCell ref="B143:H143"/>
    <mergeCell ref="B150:H150"/>
    <mergeCell ref="B156:H156"/>
    <mergeCell ref="B163:H163"/>
    <mergeCell ref="A177:A233"/>
    <mergeCell ref="B177:H177"/>
    <mergeCell ref="B184:H184"/>
    <mergeCell ref="B190:H190"/>
    <mergeCell ref="B196:H196"/>
    <mergeCell ref="B202:H202"/>
    <mergeCell ref="B209:H209"/>
    <mergeCell ref="A60:A116"/>
    <mergeCell ref="B60:H60"/>
    <mergeCell ref="B73:H73"/>
    <mergeCell ref="B79:H79"/>
    <mergeCell ref="B85:H85"/>
    <mergeCell ref="B92:H92"/>
    <mergeCell ref="B98:H98"/>
    <mergeCell ref="B105:H105"/>
    <mergeCell ref="B111:H111"/>
    <mergeCell ref="B67:H67"/>
    <mergeCell ref="A1:A57"/>
    <mergeCell ref="B1:H1"/>
    <mergeCell ref="B14:H14"/>
    <mergeCell ref="B20:H20"/>
    <mergeCell ref="B26:H26"/>
    <mergeCell ref="B33:H33"/>
    <mergeCell ref="B39:H39"/>
    <mergeCell ref="B46:H46"/>
    <mergeCell ref="B52:H52"/>
    <mergeCell ref="B8:H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D47DE076DA4E9FF45D6F8F6A70E9" ma:contentTypeVersion="4" ma:contentTypeDescription="Create a new document." ma:contentTypeScope="" ma:versionID="50aab0813b306b53e6473a63534449f6">
  <xsd:schema xmlns:xsd="http://www.w3.org/2001/XMLSchema" xmlns:xs="http://www.w3.org/2001/XMLSchema" xmlns:p="http://schemas.microsoft.com/office/2006/metadata/properties" xmlns:ns2="f9a0e2dc-7e10-42a1-91d7-2f4278fefed1" targetNamespace="http://schemas.microsoft.com/office/2006/metadata/properties" ma:root="true" ma:fieldsID="7b5b93e55a6914f1be3010cdcc5101d9" ns2:_="">
    <xsd:import namespace="f9a0e2dc-7e10-42a1-91d7-2f4278fefe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0e2dc-7e10-42a1-91d7-2f4278fef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CE7DB-ADE4-4950-A5F5-D65B7689034A}">
  <ds:schemaRefs>
    <ds:schemaRef ds:uri="f9a0e2dc-7e10-42a1-91d7-2f4278fefed1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C6FB14-0F5A-459D-99F9-3A3192F41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629F81-7648-45ED-BC25-082626955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0e2dc-7e10-42a1-91d7-2f4278fef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4955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Baig</dc:creator>
  <cp:lastModifiedBy>Hurst, Sean</cp:lastModifiedBy>
  <cp:revision/>
  <dcterms:created xsi:type="dcterms:W3CDTF">2021-11-09T14:12:20Z</dcterms:created>
  <dcterms:modified xsi:type="dcterms:W3CDTF">2021-12-08T12:32:19Z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0x0101007F14D47DE076DA4E9FF45D6F8F6A70E9</vt:lpwstr>
  </property>
</Properties>
</file>